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tabRatio="837" activeTab="0"/>
  </bookViews>
  <sheets>
    <sheet name="Unaudited Financials" sheetId="1" r:id="rId1"/>
    <sheet name="Notes to Accounts" sheetId="2" r:id="rId2"/>
  </sheets>
  <definedNames>
    <definedName name="_xlnm.Print_Area" localSheetId="1">'Notes to Accounts'!$A$1:$F$51</definedName>
    <definedName name="_xlnm.Print_Area" localSheetId="0">'Unaudited Financials'!$B$1:$G$75</definedName>
    <definedName name="_xlnm.Print_Titles" localSheetId="0">'Unaudited Financials'!$B:$D,'Unaudited Financials'!$8:$11</definedName>
    <definedName name="Roff">#REF!</definedName>
    <definedName name="SA">#REF!</definedName>
    <definedName name="sh">#REF!</definedName>
    <definedName name="SI">#REF!</definedName>
    <definedName name="SII">#REF!</definedName>
    <definedName name="sl">#REF!</definedName>
    <definedName name="sm">#REF!</definedName>
    <definedName name="sn">#REF!</definedName>
    <definedName name="SO">#REF!</definedName>
    <definedName name="sr">#REF!</definedName>
    <definedName name="ss">#REF!</definedName>
    <definedName name="su">#REF!</definedName>
    <definedName name="sun">#REF!</definedName>
    <definedName name="sur">#REF!</definedName>
    <definedName name="surya">#REF!</definedName>
    <definedName name="Z_2896B953_C7AD_4753_AA31_DE7EA2942C95_.wvu.Cols" localSheetId="0" hidden="1">'Unaudited Financials'!#REF!,'Unaudited Financials'!#REF!,'Unaudited Financials'!#REF!,'Unaudited Financials'!#REF!,'Unaudited Financials'!#REF!,'Unaudited Financials'!#REF!,'Unaudited Financials'!#REF!,'Unaudited Financials'!#REF!</definedName>
    <definedName name="Z_2896B953_C7AD_4753_AA31_DE7EA2942C95_.wvu.PrintArea" localSheetId="0" hidden="1">'Unaudited Financials'!$B$7:$E$69</definedName>
    <definedName name="Z_2896B953_C7AD_4753_AA31_DE7EA2942C95_.wvu.PrintTitles" localSheetId="0" hidden="1">'Unaudited Financials'!$B:$D,'Unaudited Financials'!$8:$11</definedName>
    <definedName name="Z_B9A126AE_8FEA_4B29_AE1C_B748B13A820D_.wvu.Cols" localSheetId="0" hidden="1">'Unaudited Financials'!#REF!,'Unaudited Financials'!#REF!,'Unaudited Financials'!#REF!,'Unaudited Financials'!#REF!,'Unaudited Financials'!#REF!,'Unaudited Financials'!#REF!,'Unaudited Financials'!#REF!,'Unaudited Financials'!#REF!</definedName>
    <definedName name="Z_B9A126AE_8FEA_4B29_AE1C_B748B13A820D_.wvu.PrintArea" localSheetId="0" hidden="1">'Unaudited Financials'!$B$7:$E$69</definedName>
    <definedName name="Z_B9A126AE_8FEA_4B29_AE1C_B748B13A820D_.wvu.PrintTitles" localSheetId="0" hidden="1">'Unaudited Financials'!$B:$D,'Unaudited Financials'!$8:$11</definedName>
  </definedNames>
  <calcPr fullCalcOnLoad="1"/>
</workbook>
</file>

<file path=xl/sharedStrings.xml><?xml version="1.0" encoding="utf-8"?>
<sst xmlns="http://schemas.openxmlformats.org/spreadsheetml/2006/main" count="208" uniqueCount="123">
  <si>
    <t>Not Applicable</t>
  </si>
  <si>
    <t>Sr. No.</t>
  </si>
  <si>
    <t>Particulars</t>
  </si>
  <si>
    <t>N.A.</t>
  </si>
  <si>
    <t xml:space="preserve">Unit Capital at the end of the period </t>
  </si>
  <si>
    <t xml:space="preserve">Reserves &amp; Surplus </t>
  </si>
  <si>
    <t xml:space="preserve">Total Net Assets at the beginning of the half - year period </t>
  </si>
  <si>
    <t xml:space="preserve">Total Net Assets at the end of the period </t>
  </si>
  <si>
    <t>INCOME</t>
  </si>
  <si>
    <t xml:space="preserve">Dividend </t>
  </si>
  <si>
    <t xml:space="preserve">Profit/(Loss) on inter-scheme transfer/sale of investments </t>
  </si>
  <si>
    <t xml:space="preserve">Total Income (5.1 to 5.5) </t>
  </si>
  <si>
    <t>EXPENSES</t>
  </si>
  <si>
    <t xml:space="preserve">Total Recurring Expenses (including 6.1 and 6.2) </t>
  </si>
  <si>
    <t>(%)</t>
  </si>
  <si>
    <t xml:space="preserve">Provision for Doubtful Income/Debts </t>
  </si>
  <si>
    <t xml:space="preserve">Payments to associate/group companies </t>
  </si>
  <si>
    <t xml:space="preserve">Investments made in associate/group companies </t>
  </si>
  <si>
    <t>Interest</t>
  </si>
  <si>
    <t>Profit/(Loss) on sale/redemption of investments</t>
  </si>
  <si>
    <t>(other than inter scheme transfer/sale.)</t>
  </si>
  <si>
    <t>Percentage of Management Fees to daily average net assets</t>
  </si>
  <si>
    <t>Scheme</t>
  </si>
  <si>
    <t>Portfolio of the Scheme (s) has been sent to the Unit holders.  The same can be viewed on the AMC's Website :</t>
  </si>
  <si>
    <t>Unitholder can, on request, obtain:-</t>
  </si>
  <si>
    <t>i) a copy of the Annual Report  of the Scheme(s), in which he/she has invested;</t>
  </si>
  <si>
    <t>iii) a copy  of the Trust  Deed</t>
  </si>
  <si>
    <t>Direct Plan - Growth Option</t>
  </si>
  <si>
    <t>NOTES TO ACCOUNTS</t>
  </si>
  <si>
    <t>1.</t>
  </si>
  <si>
    <t>2.</t>
  </si>
  <si>
    <t xml:space="preserve">Disclosure under Regulation 25(8) of the Securities and Exchange Board of India (Mutual Funds) Regulations, 1996 : </t>
  </si>
  <si>
    <t>(a) Disclosure regarding payment of commission for distribution of units and payment of brokerage for securities transactions pursuant to SEBI Circular No. SEBI/IMD/CIR No 18 / 198647 / 2010 dated March 15, 2010:-</t>
  </si>
  <si>
    <t>(d) Subscription by the Schemes in the issues lead managed by Associate companies during the period under review: Nil.</t>
  </si>
  <si>
    <t>3.</t>
  </si>
  <si>
    <t>Company Name</t>
  </si>
  <si>
    <t>Schemes invested in by the Company</t>
  </si>
  <si>
    <t>4.</t>
  </si>
  <si>
    <t>Investors</t>
  </si>
  <si>
    <t>%</t>
  </si>
  <si>
    <t>5.</t>
  </si>
  <si>
    <t>6.</t>
  </si>
  <si>
    <t>Launch date / Allotment date given below</t>
  </si>
  <si>
    <t>Name of the scheme</t>
  </si>
  <si>
    <t>Launch Date</t>
  </si>
  <si>
    <t>Allotment Date</t>
  </si>
  <si>
    <t>Investment made by schemes of IL&amp;FS IDF Mutual Fund in the company/subsidiary</t>
  </si>
  <si>
    <t>NIL</t>
  </si>
  <si>
    <t>Nil</t>
  </si>
  <si>
    <r>
      <rPr>
        <b/>
        <sz val="12"/>
        <rFont val="Times New Roman"/>
        <family val="1"/>
      </rPr>
      <t xml:space="preserve">Place: </t>
    </r>
    <r>
      <rPr>
        <sz val="12"/>
        <rFont val="Times New Roman"/>
        <family val="1"/>
      </rPr>
      <t>Mumbai</t>
    </r>
  </si>
  <si>
    <t>Detail of unit holders who hold over 50% of the NAV of the Scheme as at the end of the half-year period:</t>
  </si>
  <si>
    <t>During the half year, there were no borrowings</t>
  </si>
  <si>
    <r>
      <t>(</t>
    </r>
    <r>
      <rPr>
        <b/>
        <sz val="12"/>
        <rFont val="Rupee Foradian"/>
        <family val="2"/>
      </rPr>
      <t>`</t>
    </r>
    <r>
      <rPr>
        <b/>
        <sz val="12"/>
        <rFont val="Times New Roman"/>
        <family val="1"/>
      </rPr>
      <t xml:space="preserve"> in Lakhs)</t>
    </r>
  </si>
  <si>
    <t>IL&amp;FS  Infrastructure Debt Fund Series 2A</t>
  </si>
  <si>
    <t>IL&amp;FS  Infrastructure Debt Fund Series 2B</t>
  </si>
  <si>
    <t>IL&amp;FS  Infrastructure Debt Fund Series 2C</t>
  </si>
  <si>
    <r>
      <t>(</t>
    </r>
    <r>
      <rPr>
        <sz val="12"/>
        <rFont val="Rupee Foradian"/>
        <family val="2"/>
      </rPr>
      <t xml:space="preserve">` </t>
    </r>
    <r>
      <rPr>
        <sz val="12"/>
        <rFont val="Times New Roman"/>
        <family val="1"/>
      </rPr>
      <t>in Crores)</t>
    </r>
  </si>
  <si>
    <r>
      <t>(</t>
    </r>
    <r>
      <rPr>
        <sz val="12"/>
        <rFont val="Rupee Foradian"/>
        <family val="2"/>
      </rPr>
      <t>`</t>
    </r>
    <r>
      <rPr>
        <sz val="12"/>
        <rFont val="Times New Roman"/>
        <family val="1"/>
      </rPr>
      <t xml:space="preserve"> in Crores)</t>
    </r>
  </si>
  <si>
    <r>
      <t>(</t>
    </r>
    <r>
      <rPr>
        <b/>
        <sz val="12"/>
        <rFont val="Rupee Foradian"/>
        <family val="2"/>
      </rPr>
      <t>`</t>
    </r>
    <r>
      <rPr>
        <b/>
        <sz val="12"/>
        <rFont val="Times New Roman"/>
        <family val="1"/>
      </rPr>
      <t>)</t>
    </r>
  </si>
  <si>
    <t>ii) a copy of the Annual Report  of IL&amp;FS Infra Asset Management Limited</t>
  </si>
  <si>
    <t xml:space="preserve">Dividend (net) paid per unit during the half - year </t>
  </si>
  <si>
    <t>Individual &amp; HUF</t>
  </si>
  <si>
    <t>Others</t>
  </si>
  <si>
    <t>NA</t>
  </si>
  <si>
    <t>Compounded Annualised yield in case of schemes in existence for more than 1 year</t>
  </si>
  <si>
    <t xml:space="preserve">(i)     Last 1 year </t>
  </si>
  <si>
    <t>[%]</t>
  </si>
  <si>
    <t>(ii)    Last 3 years</t>
  </si>
  <si>
    <t>(iii)   Last 5 years</t>
  </si>
  <si>
    <t>(iv)  Since the launch of the scheme /plan</t>
  </si>
  <si>
    <t>(v)   Date of  launch of the scheme / plan</t>
  </si>
  <si>
    <t>Returns on Benchmark Index during the half year  [ (+) (-) ] (“absolute returns”)</t>
  </si>
  <si>
    <t>Compounded Annualised yield on Benchmark Index</t>
  </si>
  <si>
    <t>(i)     Last 1 year</t>
  </si>
  <si>
    <t>Benchmark Index</t>
  </si>
  <si>
    <t>CRISIL Composite Bond Fund Index</t>
  </si>
  <si>
    <t>N.A</t>
  </si>
  <si>
    <t>Returns during the half year  [ (+) (-) ] (absolute returns)*</t>
  </si>
  <si>
    <t>*</t>
  </si>
  <si>
    <t>Direct Plan - Dividend payout Option</t>
  </si>
  <si>
    <t>Unit Capital at the beginning of the half - year period</t>
  </si>
  <si>
    <t>Total Recurring expenses as a percentage of daily average net assets</t>
  </si>
  <si>
    <t>Disclosure under Regulation 25(11) of the Securities and Exchange Board of India (Mutual Funds) Regulations, 1996 as amended Investments made by the schemes of IL&amp;FS Mutual Fund (IDF) in Companies or their subsidiaries that have invested more than 5% of the net assets of any scheme :</t>
  </si>
  <si>
    <t>NAV at the beginning of the half year period**</t>
  </si>
  <si>
    <t>NAV at the end of the period**</t>
  </si>
  <si>
    <t>**</t>
  </si>
  <si>
    <t>Other Income***</t>
  </si>
  <si>
    <t>***</t>
  </si>
  <si>
    <t>Valuation of securities held under various schemes of the Mutual Fund has been done in accordance with the guidelines of SEBI (Mutual Funds) (Amendment) Regulations, 2012 notified on February 21, 2012 and vide SEBI Circular No. Cir/IMD/DF/6/2012 dated February 28, 2012 i.e. on the principles of fair valuation and the Valuation policy of the Mutual Fund</t>
  </si>
  <si>
    <t>Notional Interest</t>
  </si>
  <si>
    <t>Other Income</t>
  </si>
  <si>
    <t>Change in Accrued Interest</t>
  </si>
  <si>
    <t>Gain / Loss on sale of shares(+/-)</t>
  </si>
  <si>
    <t>Gain / Loss on mutual fund(+/-)</t>
  </si>
  <si>
    <t>Custodian Fees</t>
  </si>
  <si>
    <t>Management Fees</t>
  </si>
  <si>
    <t>Other Expenses</t>
  </si>
  <si>
    <t>Capital</t>
  </si>
  <si>
    <t>During the half year, there was no exposure of Derivatives products</t>
  </si>
  <si>
    <t>No bonus has been declared during the half year from any of the schemes</t>
  </si>
  <si>
    <t>The Scheme does not have any deferred revenue expenditure</t>
  </si>
  <si>
    <t xml:space="preserve">          (i) Brokerage paid to associates/related parties/group companies of Sponsor/AMC - Nil</t>
  </si>
  <si>
    <t xml:space="preserve">          (ii) Commission paid to associates/related parties/group companies of sponsor/AMC - Nil</t>
  </si>
  <si>
    <t>(b) Underwriting obligations undertaken by the Schemes with respect to issue of securities by Associate companies during the period under review: Nil</t>
  </si>
  <si>
    <t>(c) Devolvement during the period under review : Nil</t>
  </si>
  <si>
    <t>(e) Subscription to any issue of equity or debt on private placement basis where the sponsor or its associate companies have acted as arranger or manager during the period under review: Nil</t>
  </si>
  <si>
    <t>Management Fees (excluding GST)</t>
  </si>
  <si>
    <t>Trustee Fees (excluding GST)</t>
  </si>
  <si>
    <t>(excluding GST)</t>
  </si>
  <si>
    <r>
      <rPr>
        <b/>
        <sz val="10"/>
        <rFont val="Times New Roman"/>
        <family val="1"/>
      </rPr>
      <t>Registered Office:</t>
    </r>
    <r>
      <rPr>
        <sz val="10"/>
        <rFont val="Times New Roman"/>
        <family val="1"/>
      </rPr>
      <t xml:space="preserve"> The IL&amp;FS Financial Centre, 1st Floor, Plot C-22, G-Block, Bandra Kurla Complex, Bandra East, Mumbai-400051 (www.ilfsinfrafund.com)</t>
    </r>
  </si>
  <si>
    <t>01.10.2018 to 31.03.2019</t>
  </si>
  <si>
    <t>There has been no change in the accounting policy during the half-year ended  March 31, 2019</t>
  </si>
  <si>
    <t>During the Half Year ended  March 31, 2019, the AMC has:-</t>
  </si>
  <si>
    <t>Aggregate cost of acquisition during the period ended  March 31, 2019</t>
  </si>
  <si>
    <t>Outstanding as at  March 31, 2019 ( At Market / Fair Value)</t>
  </si>
  <si>
    <t>The Scheme has not invested in foreign securities / ADRs / GDRs during the half-year ended  March 31, 2019</t>
  </si>
  <si>
    <t>The IL&amp;FS Financial Centre, 1st Floor, Plot C-22, G-Block, Bandra Kurla Complex, Bandra East, Mumbai-400051 (www.ilfsinfrafund.com)</t>
  </si>
  <si>
    <t>UNAUDITED FINANCIAL RESULTS OF THE SCHEMES OF IL&amp;FS MUTUAL FUND (IDF) FOR THE PERIOD ENDED March 31, 2019
(Pursuant to the provisions of Regulation 59 of the Securities and Exchange Board of India (Mutual Funds) Regulations, 1996)</t>
  </si>
  <si>
    <t>Absolute Returns are not being calculated as units were partly paid-up as on March 31, 2019</t>
  </si>
  <si>
    <t>Scheme is partly paid as on  March 31, 2019</t>
  </si>
  <si>
    <t>The unaudited Financial results for Half year ended  March 31, 2019 have been approved by the Board of Directors of IL&amp;FS Infra Asset Management Limited and IL&amp;FS AMC Trustee Limited at their respective meetings held on April 15, 2019 and April 17, 2019</t>
  </si>
  <si>
    <t>Other income represents processing fees on debentures and interest income on Triparty margin</t>
  </si>
  <si>
    <r>
      <t xml:space="preserve">Date: </t>
    </r>
    <r>
      <rPr>
        <sz val="12"/>
        <rFont val="Times New Roman"/>
        <family val="1"/>
      </rPr>
      <t>April 17, 2019</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</si>
</sst>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0_);\(#,##0.0\)"/>
    <numFmt numFmtId="185" formatCode="dd\-mmm\-yyyy"/>
    <numFmt numFmtId="186" formatCode="dd\-mm\-yy"/>
    <numFmt numFmtId="187" formatCode="#,##0.0000"/>
    <numFmt numFmtId="188" formatCode="#,##0.000"/>
    <numFmt numFmtId="189" formatCode="_(* #,##0.0000_);_(* \(#,##0.0000\);_(* &quot;-&quot;??_);_(@_)"/>
    <numFmt numFmtId="190" formatCode="0.00_)"/>
    <numFmt numFmtId="191" formatCode="_(* #,##0.000000_);_(* \(#,##0.000000\);_(* &quot;-&quot;??_);_(@_)"/>
    <numFmt numFmtId="192" formatCode="#,##0.0"/>
    <numFmt numFmtId="193" formatCode="##0.0000_);\(##0.0000\)"/>
    <numFmt numFmtId="194" formatCode="0.0000"/>
    <numFmt numFmtId="195" formatCode="0.000"/>
    <numFmt numFmtId="196" formatCode="##0.00_);\(##0.00\)"/>
    <numFmt numFmtId="197" formatCode="0.00000"/>
    <numFmt numFmtId="198" formatCode="0.0000000"/>
    <numFmt numFmtId="199" formatCode="#,##0.00000000000000000000000000"/>
    <numFmt numFmtId="200" formatCode="#,##0.000000000000000000000000000"/>
    <numFmt numFmtId="201" formatCode="0.000%"/>
    <numFmt numFmtId="202" formatCode="0.00\ &quot;@&quot;"/>
    <numFmt numFmtId="203" formatCode="_(* #,##0_);_(* \(#,##0\);_(* &quot;-&quot;??_);_(@_)"/>
    <numFmt numFmtId="204" formatCode="_(* #,##0.0_);_(* \(#,##0.0\);_(* &quot;-&quot;?_);_(@_)"/>
    <numFmt numFmtId="205" formatCode="_(* #,##0.0000_);_(* \(#,##0.0000\);_(* &quot;-&quot;????_);_(@_)"/>
    <numFmt numFmtId="206" formatCode="0.000\ &quot;@&quot;"/>
    <numFmt numFmtId="207" formatCode="0.0000\ &quot;@&quot;"/>
    <numFmt numFmtId="208" formatCode="0.0"/>
    <numFmt numFmtId="209" formatCode="#,##0.000_);\(#,##0.000\)"/>
    <numFmt numFmtId="210" formatCode="#,##0.0000_);\(#,##0.0000\)"/>
    <numFmt numFmtId="211" formatCode="#,##0.000000000"/>
    <numFmt numFmtId="212" formatCode="_ * #,##0.000000_ ;_ * \-#,##0.000000_ ;_ * &quot;-&quot;??????_ ;_ @_ "/>
  </numFmts>
  <fonts count="53">
    <font>
      <sz val="10"/>
      <name val="Arial"/>
      <family val="0"/>
    </font>
    <font>
      <sz val="10"/>
      <name val="MS Sans Serif"/>
      <family val="2"/>
    </font>
    <font>
      <u val="single"/>
      <sz val="10"/>
      <color indexed="12"/>
      <name val="Arial"/>
      <family val="2"/>
    </font>
    <font>
      <u val="single"/>
      <sz val="10"/>
      <color indexed="36"/>
      <name val="Arial"/>
      <family val="2"/>
    </font>
    <font>
      <sz val="8"/>
      <name val="Arial"/>
      <family val="2"/>
    </font>
    <font>
      <b/>
      <i/>
      <sz val="16"/>
      <name val="Helv"/>
      <family val="0"/>
    </font>
    <font>
      <b/>
      <sz val="10"/>
      <name val="Arial"/>
      <family val="2"/>
    </font>
    <font>
      <i/>
      <sz val="10"/>
      <name val="Arial"/>
      <family val="2"/>
    </font>
    <font>
      <b/>
      <sz val="11"/>
      <name val="Times New Roman"/>
      <family val="1"/>
    </font>
    <font>
      <sz val="10"/>
      <name val="Tahoma"/>
      <family val="2"/>
    </font>
    <font>
      <sz val="11"/>
      <color indexed="8"/>
      <name val="Calibri"/>
      <family val="2"/>
    </font>
    <font>
      <b/>
      <sz val="12"/>
      <name val="Times New Roman"/>
      <family val="1"/>
    </font>
    <font>
      <sz val="12"/>
      <name val="Times New Roman"/>
      <family val="1"/>
    </font>
    <font>
      <sz val="12"/>
      <color indexed="10"/>
      <name val="Times New Roman"/>
      <family val="1"/>
    </font>
    <font>
      <b/>
      <sz val="12"/>
      <color indexed="10"/>
      <name val="Times New Roman"/>
      <family val="1"/>
    </font>
    <font>
      <sz val="12"/>
      <color indexed="8"/>
      <name val="Times New Roman"/>
      <family val="1"/>
    </font>
    <font>
      <sz val="10"/>
      <name val="Times New Roman"/>
      <family val="1"/>
    </font>
    <font>
      <b/>
      <sz val="10"/>
      <name val="Times New Roman"/>
      <family val="1"/>
    </font>
    <font>
      <b/>
      <sz val="12"/>
      <name val="Rupee Foradian"/>
      <family val="2"/>
    </font>
    <font>
      <sz val="12"/>
      <name val="Rupee Foradi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medium"/>
      <right>
        <color indexed="63"/>
      </right>
      <top>
        <color indexed="63"/>
      </top>
      <bottom>
        <color indexed="63"/>
      </bottom>
    </border>
  </borders>
  <cellStyleXfs count="76">
    <xf numFmtId="0" fontId="0" fillId="0" borderId="0">
      <alignment/>
      <protection/>
    </xf>
    <xf numFmtId="12" fontId="6" fillId="0" borderId="0" applyNumberFormat="0" applyFill="0" applyBorder="0" applyAlignment="0" applyProtection="0"/>
    <xf numFmtId="0" fontId="0" fillId="0" borderId="0" applyNumberFormat="0" applyFill="0" applyBorder="0" applyAlignment="0" applyProtection="0"/>
    <xf numFmtId="12"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38" fontId="4" fillId="3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1" borderId="1" applyNumberFormat="0" applyAlignment="0" applyProtection="0"/>
    <xf numFmtId="10" fontId="4" fillId="32" borderId="6" applyNumberFormat="0" applyBorder="0" applyAlignment="0" applyProtection="0"/>
    <xf numFmtId="0" fontId="47" fillId="0" borderId="7" applyNumberFormat="0" applyFill="0" applyAlignment="0" applyProtection="0"/>
    <xf numFmtId="0" fontId="48" fillId="33" borderId="0" applyNumberFormat="0" applyBorder="0" applyAlignment="0" applyProtection="0"/>
    <xf numFmtId="190" fontId="5" fillId="0" borderId="0">
      <alignment/>
      <protection/>
    </xf>
    <xf numFmtId="0" fontId="36" fillId="0" borderId="0">
      <alignment/>
      <protection/>
    </xf>
    <xf numFmtId="0" fontId="0" fillId="0" borderId="0">
      <alignment/>
      <protection/>
    </xf>
    <xf numFmtId="0" fontId="9" fillId="0" borderId="0">
      <alignment/>
      <protection/>
    </xf>
    <xf numFmtId="39" fontId="1" fillId="0" borderId="0">
      <alignment/>
      <protection/>
    </xf>
    <xf numFmtId="0" fontId="0" fillId="34" borderId="8" applyNumberFormat="0" applyFont="0" applyAlignment="0" applyProtection="0"/>
    <xf numFmtId="0" fontId="10" fillId="34"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0" fillId="0" borderId="0">
      <alignment/>
      <protection/>
    </xf>
    <xf numFmtId="40" fontId="8" fillId="0" borderId="0">
      <alignment/>
      <protection/>
    </xf>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160">
    <xf numFmtId="0" fontId="0" fillId="0" borderId="0" xfId="0" applyAlignment="1">
      <alignment/>
    </xf>
    <xf numFmtId="39" fontId="12" fillId="0" borderId="0" xfId="65" applyFont="1" applyFill="1">
      <alignment/>
      <protection/>
    </xf>
    <xf numFmtId="39" fontId="12" fillId="0" borderId="0" xfId="65" applyFont="1" applyFill="1" applyBorder="1">
      <alignment/>
      <protection/>
    </xf>
    <xf numFmtId="191" fontId="12" fillId="0" borderId="0" xfId="44" applyNumberFormat="1" applyFont="1" applyFill="1" applyAlignment="1">
      <alignment/>
    </xf>
    <xf numFmtId="39" fontId="11" fillId="0" borderId="0" xfId="65" applyFont="1" applyFill="1">
      <alignment/>
      <protection/>
    </xf>
    <xf numFmtId="43" fontId="12" fillId="0" borderId="0" xfId="44" applyFont="1" applyFill="1" applyAlignment="1">
      <alignment/>
    </xf>
    <xf numFmtId="39" fontId="12" fillId="0" borderId="0" xfId="65" applyFont="1" applyFill="1" applyBorder="1" applyAlignment="1">
      <alignment horizontal="right"/>
      <protection/>
    </xf>
    <xf numFmtId="39" fontId="13" fillId="0" borderId="0" xfId="65" applyFont="1" applyFill="1" applyBorder="1" applyAlignment="1">
      <alignment horizontal="right"/>
      <protection/>
    </xf>
    <xf numFmtId="0" fontId="12" fillId="0" borderId="0" xfId="0" applyFont="1" applyFill="1" applyAlignment="1">
      <alignment/>
    </xf>
    <xf numFmtId="39" fontId="11" fillId="0" borderId="0" xfId="65" applyFont="1" applyFill="1" applyAlignment="1">
      <alignment/>
      <protection/>
    </xf>
    <xf numFmtId="1" fontId="12" fillId="0" borderId="0" xfId="65" applyNumberFormat="1" applyFont="1" applyFill="1" applyAlignment="1" quotePrefix="1">
      <alignment horizontal="center"/>
      <protection/>
    </xf>
    <xf numFmtId="39" fontId="11" fillId="0" borderId="0" xfId="65" applyFont="1" applyFill="1" applyBorder="1" applyAlignment="1">
      <alignment horizontal="right"/>
      <protection/>
    </xf>
    <xf numFmtId="1" fontId="12" fillId="0" borderId="0" xfId="65" applyNumberFormat="1" applyFont="1" applyFill="1" applyAlignment="1" quotePrefix="1">
      <alignment horizontal="center" vertical="top" wrapText="1"/>
      <protection/>
    </xf>
    <xf numFmtId="0" fontId="12" fillId="0" borderId="6" xfId="64" applyFont="1" applyFill="1" applyBorder="1" applyAlignment="1">
      <alignment/>
      <protection/>
    </xf>
    <xf numFmtId="0" fontId="12" fillId="0" borderId="0" xfId="64" applyFont="1" applyFill="1" applyBorder="1" applyAlignment="1">
      <alignment/>
      <protection/>
    </xf>
    <xf numFmtId="0" fontId="12" fillId="0" borderId="0" xfId="64" applyFont="1" applyFill="1" applyBorder="1" applyAlignment="1">
      <alignment horizontal="left" wrapText="1"/>
      <protection/>
    </xf>
    <xf numFmtId="39" fontId="12" fillId="0" borderId="0" xfId="65" applyFont="1" applyFill="1" applyAlignment="1" quotePrefix="1">
      <alignment horizontal="center"/>
      <protection/>
    </xf>
    <xf numFmtId="39" fontId="11" fillId="0" borderId="6" xfId="65" applyFont="1" applyFill="1" applyBorder="1" applyAlignment="1">
      <alignment horizontal="center"/>
      <protection/>
    </xf>
    <xf numFmtId="0" fontId="11" fillId="0" borderId="0" xfId="0" applyFont="1" applyFill="1" applyAlignment="1">
      <alignment/>
    </xf>
    <xf numFmtId="39" fontId="12" fillId="0" borderId="0" xfId="65" applyFont="1" applyFill="1" applyBorder="1" applyAlignment="1">
      <alignment horizontal="left"/>
      <protection/>
    </xf>
    <xf numFmtId="43" fontId="12" fillId="0" borderId="0" xfId="44" applyFont="1" applyFill="1" applyBorder="1" applyAlignment="1">
      <alignment horizontal="center"/>
    </xf>
    <xf numFmtId="37" fontId="12" fillId="0" borderId="0" xfId="65" applyNumberFormat="1" applyFont="1" applyFill="1" applyAlignment="1" quotePrefix="1">
      <alignment horizontal="center"/>
      <protection/>
    </xf>
    <xf numFmtId="39" fontId="12" fillId="0" borderId="0" xfId="65" applyFont="1" applyFill="1" applyBorder="1" applyAlignment="1">
      <alignment horizontal="center"/>
      <protection/>
    </xf>
    <xf numFmtId="15" fontId="12" fillId="0" borderId="0" xfId="0" applyNumberFormat="1" applyFont="1" applyFill="1" applyBorder="1" applyAlignment="1">
      <alignment horizontal="center"/>
    </xf>
    <xf numFmtId="10" fontId="12" fillId="0" borderId="0" xfId="0" applyNumberFormat="1" applyFont="1" applyFill="1" applyBorder="1" applyAlignment="1">
      <alignment horizontal="center"/>
    </xf>
    <xf numFmtId="0" fontId="12" fillId="0" borderId="0" xfId="64" applyFont="1" applyFill="1" applyAlignment="1">
      <alignment/>
      <protection/>
    </xf>
    <xf numFmtId="0" fontId="14" fillId="0" borderId="0" xfId="0" applyFont="1" applyFill="1" applyAlignment="1">
      <alignment/>
    </xf>
    <xf numFmtId="15" fontId="12" fillId="0" borderId="6" xfId="0" applyNumberFormat="1" applyFont="1" applyFill="1" applyBorder="1" applyAlignment="1">
      <alignment horizontal="center"/>
    </xf>
    <xf numFmtId="15" fontId="12" fillId="0" borderId="0" xfId="0" applyNumberFormat="1" applyFont="1" applyFill="1" applyBorder="1" applyAlignment="1">
      <alignment/>
    </xf>
    <xf numFmtId="0" fontId="12" fillId="0" borderId="0" xfId="0" applyFont="1" applyFill="1" applyAlignment="1">
      <alignment horizontal="center" vertical="top"/>
    </xf>
    <xf numFmtId="15" fontId="15" fillId="0" borderId="0" xfId="0" applyNumberFormat="1" applyFont="1" applyFill="1" applyBorder="1" applyAlignment="1">
      <alignment horizontal="center"/>
    </xf>
    <xf numFmtId="15" fontId="15" fillId="0" borderId="0" xfId="0" applyNumberFormat="1" applyFont="1" applyFill="1" applyBorder="1" applyAlignment="1">
      <alignment/>
    </xf>
    <xf numFmtId="0" fontId="12" fillId="0" borderId="0" xfId="0" applyFont="1" applyAlignment="1">
      <alignment/>
    </xf>
    <xf numFmtId="203" fontId="12" fillId="0" borderId="0" xfId="44" applyNumberFormat="1" applyFont="1" applyAlignment="1">
      <alignment/>
    </xf>
    <xf numFmtId="0" fontId="12" fillId="0" borderId="0" xfId="0" applyFont="1" applyFill="1" applyBorder="1" applyAlignment="1">
      <alignment/>
    </xf>
    <xf numFmtId="10" fontId="12" fillId="0" borderId="0" xfId="69" applyNumberFormat="1" applyFont="1" applyAlignment="1">
      <alignment/>
    </xf>
    <xf numFmtId="0" fontId="12" fillId="0" borderId="0" xfId="0" applyFont="1" applyBorder="1" applyAlignment="1">
      <alignment/>
    </xf>
    <xf numFmtId="0" fontId="12" fillId="0" borderId="0" xfId="44" applyNumberFormat="1" applyFont="1" applyFill="1" applyAlignment="1">
      <alignment/>
    </xf>
    <xf numFmtId="39" fontId="12" fillId="0" borderId="0" xfId="65" applyFont="1" applyFill="1" applyAlignment="1">
      <alignment horizontal="center"/>
      <protection/>
    </xf>
    <xf numFmtId="0" fontId="11" fillId="0" borderId="6" xfId="64" applyFont="1" applyFill="1" applyBorder="1" applyAlignment="1">
      <alignment horizontal="center" vertical="center"/>
      <protection/>
    </xf>
    <xf numFmtId="0" fontId="11" fillId="0" borderId="6" xfId="64" applyFont="1" applyFill="1" applyBorder="1" applyAlignment="1">
      <alignment horizontal="center" vertical="center" wrapText="1"/>
      <protection/>
    </xf>
    <xf numFmtId="0" fontId="11" fillId="0" borderId="6" xfId="64" applyFont="1" applyFill="1" applyBorder="1" applyAlignment="1">
      <alignment horizontal="center"/>
      <protection/>
    </xf>
    <xf numFmtId="4" fontId="11" fillId="0" borderId="6" xfId="64" applyNumberFormat="1" applyFont="1" applyFill="1" applyBorder="1" applyAlignment="1">
      <alignment horizontal="center" vertical="top"/>
      <protection/>
    </xf>
    <xf numFmtId="0" fontId="11" fillId="0" borderId="6" xfId="0" applyFont="1" applyFill="1" applyBorder="1" applyAlignment="1">
      <alignment horizontal="center"/>
    </xf>
    <xf numFmtId="189" fontId="12" fillId="0" borderId="11" xfId="44" applyNumberFormat="1" applyFont="1" applyFill="1" applyBorder="1" applyAlignment="1">
      <alignment horizontal="center"/>
    </xf>
    <xf numFmtId="17" fontId="11" fillId="0" borderId="12" xfId="65" applyNumberFormat="1" applyFont="1" applyFill="1" applyBorder="1" applyAlignment="1">
      <alignment horizontal="center" vertical="top" wrapText="1"/>
      <protection/>
    </xf>
    <xf numFmtId="189" fontId="11" fillId="0" borderId="6" xfId="44" applyNumberFormat="1" applyFont="1" applyFill="1" applyBorder="1" applyAlignment="1">
      <alignment horizontal="center" vertical="top" wrapText="1"/>
    </xf>
    <xf numFmtId="39" fontId="12" fillId="0" borderId="13" xfId="65" applyFont="1" applyFill="1" applyBorder="1" applyAlignment="1">
      <alignment horizontal="center"/>
      <protection/>
    </xf>
    <xf numFmtId="0" fontId="11" fillId="0" borderId="14" xfId="65" applyNumberFormat="1" applyFont="1" applyFill="1" applyBorder="1" applyAlignment="1">
      <alignment horizontal="center"/>
      <protection/>
    </xf>
    <xf numFmtId="0" fontId="11" fillId="0" borderId="12" xfId="44" applyNumberFormat="1" applyFont="1" applyFill="1" applyBorder="1" applyAlignment="1">
      <alignment horizontal="center"/>
    </xf>
    <xf numFmtId="39" fontId="12" fillId="0" borderId="15" xfId="65" applyFont="1" applyFill="1" applyBorder="1">
      <alignment/>
      <protection/>
    </xf>
    <xf numFmtId="39" fontId="12" fillId="0" borderId="16" xfId="65" applyFont="1" applyFill="1" applyBorder="1">
      <alignment/>
      <protection/>
    </xf>
    <xf numFmtId="39" fontId="12" fillId="0" borderId="17" xfId="65" applyFont="1" applyFill="1" applyBorder="1">
      <alignment/>
      <protection/>
    </xf>
    <xf numFmtId="39" fontId="12" fillId="0" borderId="14" xfId="65" applyFont="1" applyFill="1" applyBorder="1" applyAlignment="1">
      <alignment horizontal="center"/>
      <protection/>
    </xf>
    <xf numFmtId="0" fontId="11" fillId="0" borderId="14" xfId="44" applyNumberFormat="1" applyFont="1" applyFill="1" applyBorder="1" applyAlignment="1">
      <alignment horizontal="center"/>
    </xf>
    <xf numFmtId="0" fontId="11" fillId="0" borderId="13" xfId="65" applyNumberFormat="1" applyFont="1" applyFill="1" applyBorder="1" applyAlignment="1">
      <alignment horizontal="center"/>
      <protection/>
    </xf>
    <xf numFmtId="192" fontId="11" fillId="0" borderId="12" xfId="44" applyNumberFormat="1" applyFont="1" applyFill="1" applyBorder="1" applyAlignment="1">
      <alignment horizontal="center"/>
    </xf>
    <xf numFmtId="189" fontId="12" fillId="0" borderId="13" xfId="44" applyNumberFormat="1" applyFont="1" applyFill="1" applyBorder="1" applyAlignment="1">
      <alignment horizontal="center"/>
    </xf>
    <xf numFmtId="189" fontId="12" fillId="0" borderId="18" xfId="44" applyNumberFormat="1" applyFont="1" applyFill="1" applyBorder="1" applyAlignment="1">
      <alignment horizontal="center"/>
    </xf>
    <xf numFmtId="39" fontId="12" fillId="0" borderId="19" xfId="65" applyFont="1" applyFill="1" applyBorder="1">
      <alignment/>
      <protection/>
    </xf>
    <xf numFmtId="184" fontId="12" fillId="0" borderId="13" xfId="65" applyNumberFormat="1" applyFont="1" applyFill="1" applyBorder="1" applyAlignment="1">
      <alignment horizontal="center"/>
      <protection/>
    </xf>
    <xf numFmtId="184" fontId="12" fillId="0" borderId="14" xfId="65" applyNumberFormat="1" applyFont="1" applyFill="1" applyBorder="1" applyAlignment="1">
      <alignment horizontal="center"/>
      <protection/>
    </xf>
    <xf numFmtId="184" fontId="12" fillId="0" borderId="12" xfId="65" applyNumberFormat="1" applyFont="1" applyFill="1" applyBorder="1" applyAlignment="1">
      <alignment horizontal="center"/>
      <protection/>
    </xf>
    <xf numFmtId="189" fontId="12" fillId="0" borderId="14" xfId="44" applyNumberFormat="1" applyFont="1" applyFill="1" applyBorder="1" applyAlignment="1">
      <alignment horizontal="center"/>
    </xf>
    <xf numFmtId="4" fontId="12" fillId="0" borderId="14" xfId="44" applyNumberFormat="1" applyFont="1" applyFill="1" applyBorder="1" applyAlignment="1">
      <alignment horizontal="center"/>
    </xf>
    <xf numFmtId="187" fontId="12" fillId="0" borderId="14" xfId="44" applyNumberFormat="1" applyFont="1" applyFill="1" applyBorder="1" applyAlignment="1">
      <alignment horizontal="center"/>
    </xf>
    <xf numFmtId="210" fontId="12" fillId="0" borderId="11" xfId="65" applyNumberFormat="1" applyFont="1" applyFill="1" applyBorder="1" applyAlignment="1">
      <alignment horizontal="center"/>
      <protection/>
    </xf>
    <xf numFmtId="4" fontId="12" fillId="0" borderId="11" xfId="44" applyNumberFormat="1" applyFont="1" applyFill="1" applyBorder="1" applyAlignment="1">
      <alignment horizontal="center"/>
    </xf>
    <xf numFmtId="187" fontId="12" fillId="0" borderId="11" xfId="44" applyNumberFormat="1" applyFont="1" applyFill="1" applyBorder="1" applyAlignment="1">
      <alignment horizontal="center"/>
    </xf>
    <xf numFmtId="39" fontId="11" fillId="0" borderId="0" xfId="65" applyFont="1" applyFill="1" applyBorder="1" applyAlignment="1">
      <alignment horizontal="left"/>
      <protection/>
    </xf>
    <xf numFmtId="4" fontId="12" fillId="0" borderId="13" xfId="44" applyNumberFormat="1" applyFont="1" applyFill="1" applyBorder="1" applyAlignment="1">
      <alignment horizontal="center"/>
    </xf>
    <xf numFmtId="4" fontId="12" fillId="0" borderId="18" xfId="44" applyNumberFormat="1" applyFont="1" applyFill="1" applyBorder="1" applyAlignment="1">
      <alignment horizontal="center"/>
    </xf>
    <xf numFmtId="37" fontId="12" fillId="0" borderId="6" xfId="65" applyNumberFormat="1" applyFont="1" applyFill="1" applyBorder="1" applyAlignment="1">
      <alignment horizontal="center"/>
      <protection/>
    </xf>
    <xf numFmtId="39" fontId="12" fillId="0" borderId="20" xfId="65" applyFont="1" applyFill="1" applyBorder="1" applyAlignment="1">
      <alignment vertical="top"/>
      <protection/>
    </xf>
    <xf numFmtId="189" fontId="12" fillId="0" borderId="6" xfId="44" applyNumberFormat="1" applyFont="1" applyFill="1" applyBorder="1" applyAlignment="1">
      <alignment horizontal="center"/>
    </xf>
    <xf numFmtId="189" fontId="12" fillId="0" borderId="21" xfId="44" applyNumberFormat="1" applyFont="1" applyFill="1" applyBorder="1" applyAlignment="1">
      <alignment horizontal="center"/>
    </xf>
    <xf numFmtId="39" fontId="11" fillId="0" borderId="0" xfId="65" applyFont="1" applyFill="1" applyBorder="1">
      <alignment/>
      <protection/>
    </xf>
    <xf numFmtId="184" fontId="11" fillId="0" borderId="14" xfId="65" applyNumberFormat="1" applyFont="1" applyFill="1" applyBorder="1" applyAlignment="1">
      <alignment horizontal="center"/>
      <protection/>
    </xf>
    <xf numFmtId="39" fontId="11" fillId="0" borderId="16" xfId="65" applyFont="1" applyFill="1" applyBorder="1" applyAlignment="1">
      <alignment vertical="top"/>
      <protection/>
    </xf>
    <xf numFmtId="39" fontId="12" fillId="0" borderId="16" xfId="65" applyFont="1" applyFill="1" applyBorder="1" applyAlignment="1">
      <alignment vertical="top"/>
      <protection/>
    </xf>
    <xf numFmtId="189" fontId="12" fillId="0" borderId="14" xfId="44" applyNumberFormat="1" applyFont="1" applyFill="1" applyBorder="1" applyAlignment="1">
      <alignment horizontal="center" vertical="top"/>
    </xf>
    <xf numFmtId="191" fontId="12" fillId="0" borderId="14" xfId="44" applyNumberFormat="1" applyFont="1" applyFill="1" applyBorder="1" applyAlignment="1">
      <alignment horizontal="center" vertical="top"/>
    </xf>
    <xf numFmtId="189" fontId="12" fillId="0" borderId="12" xfId="44" applyNumberFormat="1" applyFont="1" applyFill="1" applyBorder="1" applyAlignment="1">
      <alignment horizontal="center" vertical="top"/>
    </xf>
    <xf numFmtId="4" fontId="11" fillId="0" borderId="14" xfId="44" applyNumberFormat="1" applyFont="1" applyFill="1" applyBorder="1" applyAlignment="1">
      <alignment horizontal="center"/>
    </xf>
    <xf numFmtId="39" fontId="12" fillId="0" borderId="17" xfId="65" applyFont="1" applyFill="1" applyBorder="1" applyAlignment="1">
      <alignment vertical="top"/>
      <protection/>
    </xf>
    <xf numFmtId="184" fontId="12" fillId="0" borderId="14" xfId="65" applyNumberFormat="1" applyFont="1" applyFill="1" applyBorder="1" applyAlignment="1">
      <alignment horizontal="center" vertical="top"/>
      <protection/>
    </xf>
    <xf numFmtId="10" fontId="12" fillId="0" borderId="14" xfId="69" applyNumberFormat="1" applyFont="1" applyFill="1" applyBorder="1" applyAlignment="1" quotePrefix="1">
      <alignment horizontal="center" vertical="top"/>
    </xf>
    <xf numFmtId="10" fontId="12" fillId="0" borderId="14" xfId="69" applyNumberFormat="1" applyFont="1" applyFill="1" applyBorder="1" applyAlignment="1">
      <alignment horizontal="center" vertical="top"/>
    </xf>
    <xf numFmtId="15" fontId="12" fillId="0" borderId="14" xfId="65" applyNumberFormat="1" applyFont="1" applyFill="1" applyBorder="1" applyAlignment="1">
      <alignment horizontal="center" vertical="top"/>
      <protection/>
    </xf>
    <xf numFmtId="37" fontId="12" fillId="0" borderId="14" xfId="65" applyNumberFormat="1" applyFont="1" applyFill="1" applyBorder="1" applyAlignment="1">
      <alignment horizontal="center" vertical="top"/>
      <protection/>
    </xf>
    <xf numFmtId="39" fontId="12" fillId="0" borderId="22" xfId="65" applyFont="1" applyFill="1" applyBorder="1" applyAlignment="1">
      <alignment vertical="top"/>
      <protection/>
    </xf>
    <xf numFmtId="184" fontId="11" fillId="0" borderId="14" xfId="65" applyNumberFormat="1" applyFont="1" applyFill="1" applyBorder="1" applyAlignment="1">
      <alignment horizontal="center" vertical="top"/>
      <protection/>
    </xf>
    <xf numFmtId="4" fontId="12" fillId="0" borderId="0" xfId="44" applyNumberFormat="1" applyFont="1" applyFill="1" applyAlignment="1">
      <alignment/>
    </xf>
    <xf numFmtId="14" fontId="12" fillId="0" borderId="0" xfId="65" applyNumberFormat="1" applyFont="1" applyFill="1">
      <alignment/>
      <protection/>
    </xf>
    <xf numFmtId="10" fontId="12" fillId="0" borderId="0" xfId="69" applyNumberFormat="1" applyFont="1" applyFill="1" applyAlignment="1">
      <alignment/>
    </xf>
    <xf numFmtId="10" fontId="11" fillId="0" borderId="0" xfId="69" applyNumberFormat="1" applyFont="1" applyFill="1" applyAlignment="1">
      <alignment/>
    </xf>
    <xf numFmtId="10" fontId="12" fillId="0" borderId="14" xfId="69" applyNumberFormat="1" applyFont="1" applyFill="1" applyBorder="1" applyAlignment="1">
      <alignment horizontal="center"/>
    </xf>
    <xf numFmtId="0" fontId="11" fillId="0" borderId="0" xfId="63" applyFont="1" applyFill="1" applyAlignment="1">
      <alignment vertical="top"/>
      <protection/>
    </xf>
    <xf numFmtId="39" fontId="11" fillId="0" borderId="12" xfId="65" applyFont="1" applyFill="1" applyBorder="1" applyAlignment="1">
      <alignment vertical="top"/>
      <protection/>
    </xf>
    <xf numFmtId="39" fontId="11" fillId="0" borderId="6" xfId="65" applyFont="1" applyFill="1" applyBorder="1" applyAlignment="1">
      <alignment vertical="top"/>
      <protection/>
    </xf>
    <xf numFmtId="39" fontId="12" fillId="0" borderId="18" xfId="65" applyFont="1" applyFill="1" applyBorder="1" applyAlignment="1">
      <alignment horizontal="center"/>
      <protection/>
    </xf>
    <xf numFmtId="39" fontId="12" fillId="0" borderId="11" xfId="65" applyFont="1" applyFill="1" applyBorder="1" applyAlignment="1">
      <alignment horizontal="center"/>
      <protection/>
    </xf>
    <xf numFmtId="39" fontId="12" fillId="0" borderId="23" xfId="65" applyFont="1" applyFill="1" applyBorder="1" applyAlignment="1">
      <alignment horizontal="center"/>
      <protection/>
    </xf>
    <xf numFmtId="189" fontId="11" fillId="0" borderId="11" xfId="44" applyNumberFormat="1" applyFont="1" applyFill="1" applyBorder="1" applyAlignment="1">
      <alignment horizontal="center"/>
    </xf>
    <xf numFmtId="189" fontId="12" fillId="0" borderId="11" xfId="44" applyNumberFormat="1" applyFont="1" applyFill="1" applyBorder="1" applyAlignment="1">
      <alignment horizontal="center" vertical="top"/>
    </xf>
    <xf numFmtId="191" fontId="12" fillId="0" borderId="11" xfId="44" applyNumberFormat="1" applyFont="1" applyFill="1" applyBorder="1" applyAlignment="1">
      <alignment horizontal="center" vertical="top"/>
    </xf>
    <xf numFmtId="189" fontId="12" fillId="0" borderId="23" xfId="44" applyNumberFormat="1" applyFont="1" applyFill="1" applyBorder="1" applyAlignment="1">
      <alignment horizontal="center" vertical="top"/>
    </xf>
    <xf numFmtId="4" fontId="11" fillId="0" borderId="11" xfId="44" applyNumberFormat="1" applyFont="1" applyFill="1" applyBorder="1" applyAlignment="1">
      <alignment horizontal="center"/>
    </xf>
    <xf numFmtId="10" fontId="12" fillId="0" borderId="11" xfId="69" applyNumberFormat="1" applyFont="1" applyFill="1" applyBorder="1" applyAlignment="1">
      <alignment horizontal="center"/>
    </xf>
    <xf numFmtId="10" fontId="12" fillId="0" borderId="11" xfId="69" applyNumberFormat="1" applyFont="1" applyFill="1" applyBorder="1" applyAlignment="1" quotePrefix="1">
      <alignment horizontal="center" vertical="top"/>
    </xf>
    <xf numFmtId="10" fontId="12" fillId="0" borderId="11" xfId="69" applyNumberFormat="1" applyFont="1" applyFill="1" applyBorder="1" applyAlignment="1">
      <alignment horizontal="center" vertical="top"/>
    </xf>
    <xf numFmtId="15" fontId="12" fillId="0" borderId="11" xfId="65" applyNumberFormat="1" applyFont="1" applyFill="1" applyBorder="1" applyAlignment="1">
      <alignment horizontal="center" vertical="top"/>
      <protection/>
    </xf>
    <xf numFmtId="39" fontId="12" fillId="0" borderId="13" xfId="65" applyFont="1" applyFill="1" applyBorder="1" applyAlignment="1">
      <alignment horizontal="right"/>
      <protection/>
    </xf>
    <xf numFmtId="39" fontId="12" fillId="0" borderId="14" xfId="65" applyFont="1" applyFill="1" applyBorder="1" applyAlignment="1">
      <alignment horizontal="right" vertical="top"/>
      <protection/>
    </xf>
    <xf numFmtId="39" fontId="12" fillId="0" borderId="13" xfId="65" applyFont="1" applyFill="1" applyBorder="1" applyAlignment="1">
      <alignment horizontal="right" vertical="top"/>
      <protection/>
    </xf>
    <xf numFmtId="39" fontId="12" fillId="0" borderId="12" xfId="65" applyFont="1" applyFill="1" applyBorder="1" applyAlignment="1">
      <alignment horizontal="right" vertical="top"/>
      <protection/>
    </xf>
    <xf numFmtId="39" fontId="11" fillId="0" borderId="14" xfId="65" applyFont="1" applyFill="1" applyBorder="1" applyAlignment="1">
      <alignment horizontal="right" vertical="top"/>
      <protection/>
    </xf>
    <xf numFmtId="39" fontId="11" fillId="0" borderId="12" xfId="65" applyFont="1" applyFill="1" applyBorder="1" applyAlignment="1">
      <alignment horizontal="right" vertical="top"/>
      <protection/>
    </xf>
    <xf numFmtId="39" fontId="12" fillId="0" borderId="14" xfId="65" applyFont="1" applyFill="1" applyBorder="1" applyAlignment="1">
      <alignment horizontal="right"/>
      <protection/>
    </xf>
    <xf numFmtId="39" fontId="11" fillId="0" borderId="14" xfId="65" applyFont="1" applyFill="1" applyBorder="1" applyAlignment="1">
      <alignment horizontal="right"/>
      <protection/>
    </xf>
    <xf numFmtId="10" fontId="12" fillId="0" borderId="14" xfId="69" applyNumberFormat="1" applyFont="1" applyFill="1" applyBorder="1" applyAlignment="1">
      <alignment horizontal="right" vertical="top"/>
    </xf>
    <xf numFmtId="39" fontId="12" fillId="0" borderId="6" xfId="65" applyFont="1" applyFill="1" applyBorder="1" applyAlignment="1">
      <alignment horizontal="right" vertical="top"/>
      <protection/>
    </xf>
    <xf numFmtId="39" fontId="12" fillId="0" borderId="6" xfId="65" applyFont="1" applyFill="1" applyBorder="1" applyAlignment="1">
      <alignment vertical="top"/>
      <protection/>
    </xf>
    <xf numFmtId="39" fontId="12" fillId="0" borderId="6" xfId="65" applyFont="1" applyFill="1" applyBorder="1">
      <alignment/>
      <protection/>
    </xf>
    <xf numFmtId="39" fontId="12" fillId="0" borderId="6" xfId="65" applyFont="1" applyFill="1" applyBorder="1" applyAlignment="1">
      <alignment horizontal="right"/>
      <protection/>
    </xf>
    <xf numFmtId="0" fontId="12" fillId="0" borderId="6" xfId="0" applyFont="1" applyFill="1" applyBorder="1" applyAlignment="1">
      <alignment/>
    </xf>
    <xf numFmtId="184" fontId="12" fillId="0" borderId="24" xfId="65" applyNumberFormat="1" applyFont="1" applyFill="1" applyBorder="1" applyAlignment="1">
      <alignment horizontal="center"/>
      <protection/>
    </xf>
    <xf numFmtId="39" fontId="12" fillId="0" borderId="25" xfId="65" applyFont="1" applyFill="1" applyBorder="1">
      <alignment/>
      <protection/>
    </xf>
    <xf numFmtId="39" fontId="12" fillId="0" borderId="24" xfId="65" applyFont="1" applyFill="1" applyBorder="1" applyAlignment="1">
      <alignment horizontal="right"/>
      <protection/>
    </xf>
    <xf numFmtId="10" fontId="12" fillId="0" borderId="26" xfId="69" applyNumberFormat="1" applyFont="1" applyFill="1" applyBorder="1" applyAlignment="1">
      <alignment horizontal="center"/>
    </xf>
    <xf numFmtId="15" fontId="12" fillId="0" borderId="0" xfId="0" applyNumberFormat="1" applyFont="1" applyFill="1" applyAlignment="1">
      <alignment/>
    </xf>
    <xf numFmtId="189" fontId="12" fillId="0" borderId="0" xfId="44" applyNumberFormat="1" applyFont="1" applyFill="1" applyBorder="1" applyAlignment="1">
      <alignment horizontal="center"/>
    </xf>
    <xf numFmtId="10" fontId="12" fillId="0" borderId="0" xfId="69" applyNumberFormat="1" applyFont="1" applyFill="1" applyBorder="1" applyAlignment="1">
      <alignment/>
    </xf>
    <xf numFmtId="4" fontId="12" fillId="0" borderId="6" xfId="44" applyNumberFormat="1" applyFont="1" applyFill="1" applyBorder="1" applyAlignment="1">
      <alignment horizontal="center"/>
    </xf>
    <xf numFmtId="39" fontId="12" fillId="0" borderId="20" xfId="65" applyFont="1" applyFill="1" applyBorder="1" applyAlignment="1">
      <alignment horizontal="left"/>
      <protection/>
    </xf>
    <xf numFmtId="39" fontId="12" fillId="0" borderId="27" xfId="65" applyFont="1" applyFill="1" applyBorder="1" applyAlignment="1">
      <alignment horizontal="left" vertical="top"/>
      <protection/>
    </xf>
    <xf numFmtId="39" fontId="12" fillId="0" borderId="0" xfId="65" applyFont="1" applyFill="1" applyAlignment="1">
      <alignment horizontal="left"/>
      <protection/>
    </xf>
    <xf numFmtId="39" fontId="11" fillId="0" borderId="20" xfId="65" applyFont="1" applyFill="1" applyBorder="1" applyAlignment="1">
      <alignment horizontal="center"/>
      <protection/>
    </xf>
    <xf numFmtId="0" fontId="12" fillId="0" borderId="19" xfId="0" applyFont="1" applyFill="1" applyBorder="1" applyAlignment="1">
      <alignment horizontal="center"/>
    </xf>
    <xf numFmtId="0" fontId="12" fillId="0" borderId="0" xfId="0" applyFont="1" applyFill="1" applyBorder="1" applyAlignment="1">
      <alignment horizontal="center"/>
    </xf>
    <xf numFmtId="0" fontId="12" fillId="0" borderId="27" xfId="0" applyFont="1" applyFill="1" applyBorder="1" applyAlignment="1">
      <alignment horizontal="center"/>
    </xf>
    <xf numFmtId="39" fontId="11" fillId="0" borderId="28" xfId="65" applyFont="1" applyFill="1" applyBorder="1" applyAlignment="1">
      <alignment horizontal="center" wrapText="1"/>
      <protection/>
    </xf>
    <xf numFmtId="39" fontId="11" fillId="0" borderId="0" xfId="65" applyFont="1" applyFill="1" applyBorder="1" applyAlignment="1">
      <alignment horizontal="center" wrapText="1"/>
      <protection/>
    </xf>
    <xf numFmtId="39" fontId="11" fillId="0" borderId="15" xfId="65" applyFont="1" applyFill="1" applyBorder="1" applyAlignment="1">
      <alignment horizontal="center" vertical="top"/>
      <protection/>
    </xf>
    <xf numFmtId="0" fontId="16" fillId="0" borderId="18" xfId="0" applyFont="1" applyBorder="1" applyAlignment="1">
      <alignment/>
    </xf>
    <xf numFmtId="0" fontId="16" fillId="0" borderId="17" xfId="0" applyFont="1" applyBorder="1" applyAlignment="1">
      <alignment/>
    </xf>
    <xf numFmtId="0" fontId="16" fillId="0" borderId="23" xfId="0" applyFont="1" applyBorder="1" applyAlignment="1">
      <alignment/>
    </xf>
    <xf numFmtId="39" fontId="12" fillId="0" borderId="27" xfId="65" applyFont="1" applyFill="1" applyBorder="1" applyAlignment="1">
      <alignment horizontal="center" vertical="top" wrapText="1"/>
      <protection/>
    </xf>
    <xf numFmtId="39" fontId="12" fillId="0" borderId="23" xfId="65" applyFont="1" applyFill="1" applyBorder="1" applyAlignment="1">
      <alignment horizontal="center" vertical="top" wrapText="1"/>
      <protection/>
    </xf>
    <xf numFmtId="0" fontId="16" fillId="0" borderId="22" xfId="0" applyFont="1" applyFill="1" applyBorder="1" applyAlignment="1">
      <alignment horizontal="center"/>
    </xf>
    <xf numFmtId="0" fontId="16" fillId="0" borderId="20" xfId="0" applyFont="1" applyFill="1" applyBorder="1" applyAlignment="1">
      <alignment horizontal="center"/>
    </xf>
    <xf numFmtId="0" fontId="16" fillId="0" borderId="21" xfId="0" applyFont="1" applyFill="1" applyBorder="1" applyAlignment="1">
      <alignment horizontal="center"/>
    </xf>
    <xf numFmtId="1" fontId="11" fillId="0" borderId="6" xfId="0" applyNumberFormat="1" applyFont="1" applyBorder="1" applyAlignment="1">
      <alignment horizontal="center"/>
    </xf>
    <xf numFmtId="39" fontId="11" fillId="0" borderId="0" xfId="65" applyFont="1" applyFill="1" applyAlignment="1">
      <alignment horizontal="center"/>
      <protection/>
    </xf>
    <xf numFmtId="0" fontId="12" fillId="0" borderId="0" xfId="0" applyFont="1" applyFill="1" applyAlignment="1">
      <alignment horizontal="left" wrapText="1"/>
    </xf>
    <xf numFmtId="0" fontId="12" fillId="0" borderId="0" xfId="0" applyFont="1" applyFill="1" applyAlignment="1">
      <alignment wrapText="1"/>
    </xf>
    <xf numFmtId="0" fontId="11" fillId="0" borderId="6" xfId="0" applyFont="1" applyFill="1" applyBorder="1" applyAlignment="1">
      <alignment horizontal="center"/>
    </xf>
    <xf numFmtId="0" fontId="12" fillId="0" borderId="6" xfId="64" applyFont="1" applyFill="1" applyBorder="1" applyAlignment="1">
      <alignment horizontal="center"/>
      <protection/>
    </xf>
    <xf numFmtId="39" fontId="12" fillId="0" borderId="0" xfId="65" applyFont="1" applyFill="1" applyAlignment="1">
      <alignment horizontal="justify" vertical="justify" wrapText="1"/>
      <protection/>
    </xf>
    <xf numFmtId="39" fontId="12" fillId="0" borderId="0" xfId="65" applyFont="1" applyFill="1" applyAlignment="1">
      <alignment horizontal="left" vertical="top" wrapText="1"/>
      <protection/>
    </xf>
  </cellXfs>
  <cellStyles count="64">
    <cellStyle name="Normal" xfId="0"/>
    <cellStyle name="RowLevel_0" xfId="1"/>
    <cellStyle name="RowLevel_1" xfId="3"/>
    <cellStyle name="&#10;386grabber=m" xfId="15"/>
    <cellStyle name="_Average AUM for 08-09 ID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Grey" xfId="51"/>
    <cellStyle name="Heading 1" xfId="52"/>
    <cellStyle name="Heading 2" xfId="53"/>
    <cellStyle name="Heading 3" xfId="54"/>
    <cellStyle name="Heading 4" xfId="55"/>
    <cellStyle name="Hyperlink" xfId="56"/>
    <cellStyle name="Input" xfId="57"/>
    <cellStyle name="Input [yellow]" xfId="58"/>
    <cellStyle name="Linked Cell" xfId="59"/>
    <cellStyle name="Neutral" xfId="60"/>
    <cellStyle name="Normal - Style1" xfId="61"/>
    <cellStyle name="Normal 2" xfId="62"/>
    <cellStyle name="Normal 3" xfId="63"/>
    <cellStyle name="Normal_5 % Report HSBC 300603 finalv1.5" xfId="64"/>
    <cellStyle name="Normal_Unaudited Half Yrly - MSIM Copy" xfId="65"/>
    <cellStyle name="Note" xfId="66"/>
    <cellStyle name="Note 2" xfId="67"/>
    <cellStyle name="Output" xfId="68"/>
    <cellStyle name="Percent" xfId="69"/>
    <cellStyle name="Percent [2]" xfId="70"/>
    <cellStyle name="Style 1" xfId="71"/>
    <cellStyle name="Times New Roman"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495300</xdr:colOff>
      <xdr:row>0</xdr:row>
      <xdr:rowOff>114300</xdr:rowOff>
    </xdr:from>
    <xdr:to>
      <xdr:col>6</xdr:col>
      <xdr:colOff>866775</xdr:colOff>
      <xdr:row>3</xdr:row>
      <xdr:rowOff>66675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7639050" y="114300"/>
          <a:ext cx="27527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1352550</xdr:colOff>
      <xdr:row>0</xdr:row>
      <xdr:rowOff>200025</xdr:rowOff>
    </xdr:from>
    <xdr:to>
      <xdr:col>5</xdr:col>
      <xdr:colOff>1323975</xdr:colOff>
      <xdr:row>3</xdr:row>
      <xdr:rowOff>123825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743700" y="200025"/>
          <a:ext cx="38100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75"/>
  <sheetViews>
    <sheetView tabSelected="1" view="pageBreakPreview" zoomScale="90" zoomScaleNormal="70" zoomScaleSheetLayoutView="90" zoomScalePageLayoutView="0" workbookViewId="0" topLeftCell="B1">
      <selection activeCell="B1" sqref="B1:G5"/>
    </sheetView>
  </sheetViews>
  <sheetFormatPr defaultColWidth="36.7109375" defaultRowHeight="12.75"/>
  <cols>
    <col min="1" max="1" width="8.00390625" style="1" hidden="1" customWidth="1"/>
    <col min="2" max="2" width="8.140625" style="1" customWidth="1"/>
    <col min="3" max="3" width="87.28125" style="1" customWidth="1"/>
    <col min="4" max="4" width="11.7109375" style="6" bestFit="1" customWidth="1"/>
    <col min="5" max="5" width="18.28125" style="1" customWidth="1"/>
    <col min="6" max="6" width="17.421875" style="1" customWidth="1"/>
    <col min="7" max="7" width="17.8515625" style="1" customWidth="1"/>
    <col min="8" max="16384" width="36.7109375" style="1" customWidth="1"/>
  </cols>
  <sheetData>
    <row r="1" spans="2:255" s="8" customFormat="1" ht="15.75">
      <c r="B1" s="138"/>
      <c r="C1" s="138"/>
      <c r="D1" s="138"/>
      <c r="E1" s="138"/>
      <c r="F1" s="138"/>
      <c r="G1" s="138"/>
      <c r="IQ1" s="8" t="str">
        <f>IS1&amp;$IU$1</f>
        <v>10000143373</v>
      </c>
      <c r="IR1" s="8" t="str">
        <f>IS1&amp;$IT$1</f>
        <v>10000143555</v>
      </c>
      <c r="IS1">
        <v>100001</v>
      </c>
      <c r="IT1" s="130">
        <v>43555</v>
      </c>
      <c r="IU1" s="130">
        <v>43373</v>
      </c>
    </row>
    <row r="2" spans="2:253" s="8" customFormat="1" ht="15.75">
      <c r="B2" s="139"/>
      <c r="C2" s="139"/>
      <c r="D2" s="139"/>
      <c r="E2" s="139"/>
      <c r="F2" s="139"/>
      <c r="G2" s="139"/>
      <c r="IQ2" s="8" t="str">
        <f aca="true" t="shared" si="0" ref="IQ2:IQ22">IS2&amp;$IU$1</f>
        <v>10000243373</v>
      </c>
      <c r="IR2" s="8" t="str">
        <f aca="true" t="shared" si="1" ref="IR2:IR22">IS2&amp;$IT$1</f>
        <v>10000243555</v>
      </c>
      <c r="IS2">
        <v>100002</v>
      </c>
    </row>
    <row r="3" spans="2:253" s="8" customFormat="1" ht="15.75">
      <c r="B3" s="139"/>
      <c r="C3" s="139"/>
      <c r="D3" s="139"/>
      <c r="E3" s="139"/>
      <c r="F3" s="139"/>
      <c r="G3" s="139"/>
      <c r="IQ3" s="8" t="str">
        <f t="shared" si="0"/>
        <v>10000343373</v>
      </c>
      <c r="IR3" s="8" t="str">
        <f t="shared" si="1"/>
        <v>10000343555</v>
      </c>
      <c r="IS3">
        <v>100003</v>
      </c>
    </row>
    <row r="4" spans="2:253" s="8" customFormat="1" ht="15.75">
      <c r="B4" s="139"/>
      <c r="C4" s="139"/>
      <c r="D4" s="139"/>
      <c r="E4" s="139"/>
      <c r="F4" s="139"/>
      <c r="G4" s="139"/>
      <c r="IQ4" s="8" t="str">
        <f t="shared" si="0"/>
        <v>10000443373</v>
      </c>
      <c r="IR4" s="8" t="str">
        <f t="shared" si="1"/>
        <v>10000443555</v>
      </c>
      <c r="IS4">
        <v>100004</v>
      </c>
    </row>
    <row r="5" spans="2:253" s="8" customFormat="1" ht="15.75">
      <c r="B5" s="140"/>
      <c r="C5" s="140"/>
      <c r="D5" s="140"/>
      <c r="E5" s="140"/>
      <c r="F5" s="140"/>
      <c r="G5" s="140"/>
      <c r="IQ5" s="8" t="str">
        <f t="shared" si="0"/>
        <v>10000543373</v>
      </c>
      <c r="IR5" s="8" t="str">
        <f t="shared" si="1"/>
        <v>10000543555</v>
      </c>
      <c r="IS5">
        <v>100005</v>
      </c>
    </row>
    <row r="6" spans="1:253" s="8" customFormat="1" ht="15.75">
      <c r="A6" s="34"/>
      <c r="B6" s="149" t="s">
        <v>109</v>
      </c>
      <c r="C6" s="150"/>
      <c r="D6" s="150"/>
      <c r="E6" s="150"/>
      <c r="F6" s="150"/>
      <c r="G6" s="151"/>
      <c r="IQ6" s="8" t="str">
        <f t="shared" si="0"/>
        <v>10000643373</v>
      </c>
      <c r="IR6" s="8" t="str">
        <f t="shared" si="1"/>
        <v>10000643555</v>
      </c>
      <c r="IS6">
        <v>100006</v>
      </c>
    </row>
    <row r="7" spans="2:253" ht="15.75">
      <c r="B7" s="137"/>
      <c r="C7" s="137"/>
      <c r="D7" s="137"/>
      <c r="E7" s="137"/>
      <c r="F7" s="137"/>
      <c r="G7" s="137"/>
      <c r="IQ7" s="8" t="str">
        <f t="shared" si="0"/>
        <v>10000743373</v>
      </c>
      <c r="IR7" s="8" t="str">
        <f t="shared" si="1"/>
        <v>10000743555</v>
      </c>
      <c r="IS7">
        <v>100007</v>
      </c>
    </row>
    <row r="8" spans="2:253" ht="15.75">
      <c r="B8" s="141" t="s">
        <v>117</v>
      </c>
      <c r="C8" s="142"/>
      <c r="D8" s="142"/>
      <c r="E8" s="142"/>
      <c r="F8" s="142"/>
      <c r="G8" s="142"/>
      <c r="IQ8" s="8" t="str">
        <f t="shared" si="0"/>
        <v>10000843373</v>
      </c>
      <c r="IR8" s="8" t="str">
        <f t="shared" si="1"/>
        <v>10000843555</v>
      </c>
      <c r="IS8">
        <v>100008</v>
      </c>
    </row>
    <row r="9" spans="1:253" ht="15.75">
      <c r="A9" s="38"/>
      <c r="B9" s="141"/>
      <c r="C9" s="142"/>
      <c r="D9" s="142"/>
      <c r="E9" s="142"/>
      <c r="F9" s="142"/>
      <c r="G9" s="142"/>
      <c r="IQ9" s="8" t="str">
        <f t="shared" si="0"/>
        <v>10000943373</v>
      </c>
      <c r="IR9" s="8" t="str">
        <f t="shared" si="1"/>
        <v>10000943555</v>
      </c>
      <c r="IS9">
        <v>100009</v>
      </c>
    </row>
    <row r="10" spans="2:253" ht="63">
      <c r="B10" s="99" t="s">
        <v>1</v>
      </c>
      <c r="C10" s="143" t="s">
        <v>2</v>
      </c>
      <c r="D10" s="144"/>
      <c r="E10" s="46" t="s">
        <v>53</v>
      </c>
      <c r="F10" s="46" t="s">
        <v>54</v>
      </c>
      <c r="G10" s="46" t="s">
        <v>55</v>
      </c>
      <c r="IQ10" s="8" t="str">
        <f t="shared" si="0"/>
        <v>10001143373</v>
      </c>
      <c r="IR10" s="8" t="str">
        <f t="shared" si="1"/>
        <v>10001143555</v>
      </c>
      <c r="IS10">
        <v>100011</v>
      </c>
    </row>
    <row r="11" spans="2:253" ht="31.5">
      <c r="B11" s="98"/>
      <c r="C11" s="145"/>
      <c r="D11" s="146"/>
      <c r="E11" s="45" t="s">
        <v>110</v>
      </c>
      <c r="F11" s="45" t="s">
        <v>110</v>
      </c>
      <c r="G11" s="45" t="s">
        <v>110</v>
      </c>
      <c r="IQ11" s="8" t="str">
        <f t="shared" si="0"/>
        <v>10001243373</v>
      </c>
      <c r="IR11" s="8" t="str">
        <f t="shared" si="1"/>
        <v>10001243555</v>
      </c>
      <c r="IS11">
        <v>100012</v>
      </c>
    </row>
    <row r="12" spans="2:253" ht="15.75">
      <c r="B12" s="47"/>
      <c r="C12" s="50"/>
      <c r="D12" s="112"/>
      <c r="E12" s="100"/>
      <c r="F12" s="47"/>
      <c r="G12" s="47"/>
      <c r="IQ12" s="8" t="str">
        <f t="shared" si="0"/>
        <v>10001343373</v>
      </c>
      <c r="IR12" s="8" t="str">
        <f t="shared" si="1"/>
        <v>10001343555</v>
      </c>
      <c r="IS12">
        <v>100013</v>
      </c>
    </row>
    <row r="13" spans="1:253" ht="15.75">
      <c r="A13" s="1" t="s">
        <v>97</v>
      </c>
      <c r="B13" s="48">
        <v>1.1</v>
      </c>
      <c r="C13" s="51" t="s">
        <v>80</v>
      </c>
      <c r="D13" s="113" t="s">
        <v>56</v>
      </c>
      <c r="E13" s="101">
        <v>118.125</v>
      </c>
      <c r="F13" s="53">
        <v>157.5</v>
      </c>
      <c r="G13" s="53">
        <v>126.875</v>
      </c>
      <c r="IQ13" s="8" t="str">
        <f t="shared" si="0"/>
        <v>10001543373</v>
      </c>
      <c r="IR13" s="8" t="str">
        <f t="shared" si="1"/>
        <v>10001543555</v>
      </c>
      <c r="IS13">
        <v>100015</v>
      </c>
    </row>
    <row r="14" spans="1:253" s="3" customFormat="1" ht="15.75">
      <c r="A14" s="3" t="str">
        <f>IR10</f>
        <v>10001143555</v>
      </c>
      <c r="B14" s="54">
        <v>1.2</v>
      </c>
      <c r="C14" s="51" t="s">
        <v>4</v>
      </c>
      <c r="D14" s="113" t="s">
        <v>57</v>
      </c>
      <c r="E14" s="101">
        <v>118.125</v>
      </c>
      <c r="F14" s="53">
        <v>157.5</v>
      </c>
      <c r="G14" s="53">
        <v>126.875</v>
      </c>
      <c r="J14" s="92"/>
      <c r="IQ14" s="8" t="str">
        <f t="shared" si="0"/>
        <v>10001643373</v>
      </c>
      <c r="IR14" s="8" t="str">
        <f t="shared" si="1"/>
        <v>10001643555</v>
      </c>
      <c r="IS14">
        <v>100016</v>
      </c>
    </row>
    <row r="15" spans="1:253" s="2" customFormat="1" ht="15.75">
      <c r="A15" s="2" t="str">
        <f>IR11</f>
        <v>10001243555</v>
      </c>
      <c r="B15" s="55"/>
      <c r="C15" s="50"/>
      <c r="D15" s="114"/>
      <c r="E15" s="58"/>
      <c r="F15" s="57"/>
      <c r="G15" s="57"/>
      <c r="IQ15" s="8" t="str">
        <f t="shared" si="0"/>
        <v>10001743373</v>
      </c>
      <c r="IR15" s="8" t="str">
        <f t="shared" si="1"/>
        <v>10001743555</v>
      </c>
      <c r="IS15">
        <v>100017</v>
      </c>
    </row>
    <row r="16" spans="1:253" s="3" customFormat="1" ht="15.75">
      <c r="A16" s="37" t="str">
        <f>IR12</f>
        <v>10001343555</v>
      </c>
      <c r="B16" s="56">
        <v>2</v>
      </c>
      <c r="C16" s="52" t="s">
        <v>5</v>
      </c>
      <c r="D16" s="115" t="s">
        <v>57</v>
      </c>
      <c r="E16" s="102">
        <v>49.728967634838</v>
      </c>
      <c r="F16" s="102">
        <v>72.004070542904</v>
      </c>
      <c r="G16" s="102">
        <f>G19-G14</f>
        <v>52.99427998089598</v>
      </c>
      <c r="IQ16" s="8" t="str">
        <f t="shared" si="0"/>
        <v>10002143373</v>
      </c>
      <c r="IR16" s="8" t="str">
        <f t="shared" si="1"/>
        <v>10002143555</v>
      </c>
      <c r="IS16">
        <v>100021</v>
      </c>
    </row>
    <row r="17" spans="1:253" ht="15.75">
      <c r="A17" s="1" t="str">
        <f>IQ10</f>
        <v>10001143373</v>
      </c>
      <c r="B17" s="55"/>
      <c r="C17" s="50"/>
      <c r="D17" s="114"/>
      <c r="E17" s="58"/>
      <c r="F17" s="57"/>
      <c r="G17" s="57"/>
      <c r="IQ17" s="8" t="str">
        <f t="shared" si="0"/>
        <v>10002243373</v>
      </c>
      <c r="IR17" s="8" t="str">
        <f t="shared" si="1"/>
        <v>10002243555</v>
      </c>
      <c r="IS17">
        <v>100022</v>
      </c>
    </row>
    <row r="18" spans="1:253" ht="15.75">
      <c r="A18" s="1" t="str">
        <f>IQ11</f>
        <v>10001243373</v>
      </c>
      <c r="B18" s="48">
        <v>3.1</v>
      </c>
      <c r="C18" s="51" t="s">
        <v>6</v>
      </c>
      <c r="D18" s="113" t="s">
        <v>56</v>
      </c>
      <c r="E18" s="101">
        <v>157.675781991795</v>
      </c>
      <c r="F18" s="101">
        <v>215.63121661665102</v>
      </c>
      <c r="G18" s="101">
        <v>170.769923405144</v>
      </c>
      <c r="IQ18" s="8" t="str">
        <f t="shared" si="0"/>
        <v>10002343373</v>
      </c>
      <c r="IR18" s="8" t="str">
        <f t="shared" si="1"/>
        <v>10002343555</v>
      </c>
      <c r="IS18">
        <v>100023</v>
      </c>
    </row>
    <row r="19" spans="1:253" s="3" customFormat="1" ht="15.75">
      <c r="A19" s="1" t="str">
        <f>IQ12</f>
        <v>10001343373</v>
      </c>
      <c r="B19" s="49">
        <v>3.2</v>
      </c>
      <c r="C19" s="52" t="s">
        <v>7</v>
      </c>
      <c r="D19" s="115" t="s">
        <v>57</v>
      </c>
      <c r="E19" s="102">
        <v>167.853967634838</v>
      </c>
      <c r="F19" s="102">
        <v>229.504070542904</v>
      </c>
      <c r="G19" s="102">
        <v>179.86927998089598</v>
      </c>
      <c r="IQ19" s="8" t="str">
        <f t="shared" si="0"/>
        <v>10002443373</v>
      </c>
      <c r="IR19" s="8" t="str">
        <f t="shared" si="1"/>
        <v>10002443555</v>
      </c>
      <c r="IS19">
        <v>100024</v>
      </c>
    </row>
    <row r="20" spans="1:253" ht="15.75">
      <c r="A20" s="1" t="str">
        <f>IR13</f>
        <v>10001543555</v>
      </c>
      <c r="B20" s="60"/>
      <c r="C20" s="59"/>
      <c r="D20" s="112"/>
      <c r="E20" s="58"/>
      <c r="F20" s="57"/>
      <c r="G20" s="58"/>
      <c r="IQ20" s="8" t="str">
        <f t="shared" si="0"/>
        <v>10002543373</v>
      </c>
      <c r="IR20" s="8" t="str">
        <f t="shared" si="1"/>
        <v>10002543555</v>
      </c>
      <c r="IS20">
        <v>100025</v>
      </c>
    </row>
    <row r="21" spans="1:253" s="4" customFormat="1" ht="15.75">
      <c r="A21" s="1" t="str">
        <f>IR14</f>
        <v>10001643555</v>
      </c>
      <c r="B21" s="77">
        <v>4.1</v>
      </c>
      <c r="C21" s="76" t="s">
        <v>83</v>
      </c>
      <c r="D21" s="116" t="s">
        <v>58</v>
      </c>
      <c r="E21" s="44"/>
      <c r="F21" s="63"/>
      <c r="G21" s="44"/>
      <c r="IQ21" s="8" t="str">
        <f t="shared" si="0"/>
        <v>10002643373</v>
      </c>
      <c r="IR21" s="8" t="str">
        <f t="shared" si="1"/>
        <v>10002643555</v>
      </c>
      <c r="IS21">
        <v>100026</v>
      </c>
    </row>
    <row r="22" spans="1:253" ht="15.75">
      <c r="A22" s="1" t="str">
        <f>IR15</f>
        <v>10001743555</v>
      </c>
      <c r="B22" s="61"/>
      <c r="C22" s="2" t="s">
        <v>27</v>
      </c>
      <c r="D22" s="113"/>
      <c r="E22" s="66">
        <v>934375.0044</v>
      </c>
      <c r="F22" s="66">
        <v>958360.9627</v>
      </c>
      <c r="G22" s="66">
        <v>942178.8878</v>
      </c>
      <c r="H22" s="93"/>
      <c r="I22" s="131"/>
      <c r="J22" s="131"/>
      <c r="K22" s="131"/>
      <c r="IQ22" s="8" t="str">
        <f t="shared" si="0"/>
        <v>10002743373</v>
      </c>
      <c r="IR22" s="8" t="str">
        <f t="shared" si="1"/>
        <v>10002743555</v>
      </c>
      <c r="IS22">
        <v>100027</v>
      </c>
    </row>
    <row r="23" spans="1:252" ht="15.75">
      <c r="A23" s="1" t="str">
        <f>IQ13</f>
        <v>10001543373</v>
      </c>
      <c r="B23" s="61"/>
      <c r="C23" s="2"/>
      <c r="D23" s="113"/>
      <c r="E23" s="103"/>
      <c r="F23" s="63"/>
      <c r="G23" s="44"/>
      <c r="H23" s="93"/>
      <c r="I23" s="131"/>
      <c r="J23" s="131"/>
      <c r="K23" s="131"/>
      <c r="IR23" s="8"/>
    </row>
    <row r="24" spans="1:11" s="4" customFormat="1" ht="15.75">
      <c r="A24" s="1" t="str">
        <f>IQ14</f>
        <v>10001643373</v>
      </c>
      <c r="B24" s="77">
        <v>4.2</v>
      </c>
      <c r="C24" s="76" t="s">
        <v>84</v>
      </c>
      <c r="D24" s="116" t="s">
        <v>58</v>
      </c>
      <c r="E24" s="103"/>
      <c r="F24" s="63"/>
      <c r="G24" s="44"/>
      <c r="H24" s="1"/>
      <c r="I24" s="132"/>
      <c r="J24" s="132"/>
      <c r="K24" s="132"/>
    </row>
    <row r="25" spans="1:11" ht="15.75">
      <c r="A25" s="1" t="str">
        <f>IQ15</f>
        <v>10001743373</v>
      </c>
      <c r="B25" s="61"/>
      <c r="C25" s="2" t="s">
        <v>27</v>
      </c>
      <c r="D25" s="113"/>
      <c r="E25" s="66">
        <v>994690.1786</v>
      </c>
      <c r="F25" s="66">
        <v>1020018.0913</v>
      </c>
      <c r="G25" s="66">
        <v>992382.2344</v>
      </c>
      <c r="H25" s="93"/>
      <c r="I25" s="131"/>
      <c r="J25" s="131"/>
      <c r="K25" s="131"/>
    </row>
    <row r="26" spans="2:11" ht="15.75">
      <c r="B26" s="61"/>
      <c r="C26" s="2"/>
      <c r="D26" s="113"/>
      <c r="E26" s="44"/>
      <c r="F26" s="63"/>
      <c r="G26" s="44"/>
      <c r="I26" s="2"/>
      <c r="J26" s="2"/>
      <c r="K26" s="2"/>
    </row>
    <row r="27" spans="2:11" ht="15.75">
      <c r="B27" s="91">
        <v>4.3</v>
      </c>
      <c r="C27" s="78" t="s">
        <v>60</v>
      </c>
      <c r="D27" s="116" t="s">
        <v>58</v>
      </c>
      <c r="E27" s="104"/>
      <c r="F27" s="80"/>
      <c r="G27" s="80"/>
      <c r="I27" s="94"/>
      <c r="J27" s="94"/>
      <c r="K27" s="94"/>
    </row>
    <row r="28" spans="2:11" ht="15.75">
      <c r="B28" s="61"/>
      <c r="C28" s="78" t="s">
        <v>61</v>
      </c>
      <c r="D28" s="116"/>
      <c r="E28" s="104"/>
      <c r="F28" s="80"/>
      <c r="G28" s="80"/>
      <c r="I28" s="95"/>
      <c r="J28" s="95"/>
      <c r="K28" s="95"/>
    </row>
    <row r="29" spans="2:7" ht="15.75">
      <c r="B29" s="61"/>
      <c r="C29" s="79" t="s">
        <v>79</v>
      </c>
      <c r="D29" s="116"/>
      <c r="E29" s="104" t="s">
        <v>63</v>
      </c>
      <c r="F29" s="80" t="s">
        <v>63</v>
      </c>
      <c r="G29" s="80" t="s">
        <v>63</v>
      </c>
    </row>
    <row r="30" spans="2:11" ht="15.75">
      <c r="B30" s="61"/>
      <c r="C30" s="78" t="s">
        <v>62</v>
      </c>
      <c r="D30" s="113"/>
      <c r="E30" s="105"/>
      <c r="F30" s="81"/>
      <c r="G30" s="81"/>
      <c r="I30" s="94"/>
      <c r="J30" s="94"/>
      <c r="K30" s="94"/>
    </row>
    <row r="31" spans="2:7" ht="15.75">
      <c r="B31" s="62"/>
      <c r="C31" s="84" t="s">
        <v>79</v>
      </c>
      <c r="D31" s="117"/>
      <c r="E31" s="106" t="s">
        <v>63</v>
      </c>
      <c r="F31" s="82" t="s">
        <v>63</v>
      </c>
      <c r="G31" s="82" t="s">
        <v>63</v>
      </c>
    </row>
    <row r="32" spans="2:7" s="2" customFormat="1" ht="15.75">
      <c r="B32" s="61"/>
      <c r="D32" s="118"/>
      <c r="E32" s="44"/>
      <c r="F32" s="63"/>
      <c r="G32" s="44"/>
    </row>
    <row r="33" spans="1:7" ht="15.75">
      <c r="A33" t="s">
        <v>89</v>
      </c>
      <c r="B33" s="61"/>
      <c r="C33" s="69" t="s">
        <v>8</v>
      </c>
      <c r="D33" s="119"/>
      <c r="E33" s="44"/>
      <c r="F33" s="63"/>
      <c r="G33" s="44"/>
    </row>
    <row r="34" spans="1:7" ht="15.75">
      <c r="A34" t="s">
        <v>91</v>
      </c>
      <c r="B34" s="61">
        <v>5.1</v>
      </c>
      <c r="C34" s="2" t="s">
        <v>9</v>
      </c>
      <c r="D34" s="113" t="s">
        <v>56</v>
      </c>
      <c r="E34" s="44" t="s">
        <v>47</v>
      </c>
      <c r="F34" s="63" t="s">
        <v>47</v>
      </c>
      <c r="G34" s="44" t="s">
        <v>47</v>
      </c>
    </row>
    <row r="35" spans="1:7" ht="15.75">
      <c r="A35" t="s">
        <v>18</v>
      </c>
      <c r="B35" s="61">
        <v>5.2</v>
      </c>
      <c r="C35" s="2" t="s">
        <v>18</v>
      </c>
      <c r="D35" s="113" t="s">
        <v>56</v>
      </c>
      <c r="E35" s="67">
        <v>9.914409466999999</v>
      </c>
      <c r="F35" s="64">
        <v>13.640734178999999</v>
      </c>
      <c r="G35" s="64">
        <v>10.388706828000002</v>
      </c>
    </row>
    <row r="36" spans="1:7" ht="15.75">
      <c r="A36" t="s">
        <v>90</v>
      </c>
      <c r="B36" s="61">
        <v>5.3</v>
      </c>
      <c r="C36" s="2" t="s">
        <v>19</v>
      </c>
      <c r="D36" s="113" t="s">
        <v>56</v>
      </c>
      <c r="E36" s="67">
        <v>0</v>
      </c>
      <c r="F36" s="64">
        <v>0</v>
      </c>
      <c r="G36" s="67">
        <v>0</v>
      </c>
    </row>
    <row r="37" spans="1:7" ht="15.75">
      <c r="A37" t="s">
        <v>94</v>
      </c>
      <c r="B37" s="61"/>
      <c r="C37" s="2" t="s">
        <v>20</v>
      </c>
      <c r="D37" s="113"/>
      <c r="E37" s="68"/>
      <c r="F37" s="65"/>
      <c r="G37" s="68"/>
    </row>
    <row r="38" spans="1:7" ht="15.75">
      <c r="A38" t="s">
        <v>95</v>
      </c>
      <c r="B38" s="61">
        <v>5.4</v>
      </c>
      <c r="C38" s="2" t="s">
        <v>10</v>
      </c>
      <c r="D38" s="113" t="s">
        <v>56</v>
      </c>
      <c r="E38" s="44" t="s">
        <v>47</v>
      </c>
      <c r="F38" s="63" t="s">
        <v>47</v>
      </c>
      <c r="G38" s="44" t="s">
        <v>47</v>
      </c>
    </row>
    <row r="39" spans="1:7" s="5" customFormat="1" ht="15.75">
      <c r="A39" t="s">
        <v>96</v>
      </c>
      <c r="B39" s="61">
        <v>5.5</v>
      </c>
      <c r="C39" s="2" t="s">
        <v>86</v>
      </c>
      <c r="D39" s="113" t="s">
        <v>56</v>
      </c>
      <c r="E39" s="67">
        <v>1.460075659</v>
      </c>
      <c r="F39" s="64">
        <v>1.868884604</v>
      </c>
      <c r="G39" s="64">
        <v>0.004123916</v>
      </c>
    </row>
    <row r="40" spans="1:7" ht="15.75">
      <c r="A40" s="1" t="s">
        <v>92</v>
      </c>
      <c r="B40" s="61">
        <v>5.6</v>
      </c>
      <c r="C40" s="2" t="s">
        <v>11</v>
      </c>
      <c r="D40" s="113" t="s">
        <v>57</v>
      </c>
      <c r="E40" s="107">
        <v>11.374485125999998</v>
      </c>
      <c r="F40" s="83">
        <v>15.509618782999999</v>
      </c>
      <c r="G40" s="83">
        <v>10.392830744000001</v>
      </c>
    </row>
    <row r="41" spans="1:7" ht="15.75">
      <c r="A41" s="1" t="s">
        <v>93</v>
      </c>
      <c r="B41" s="60"/>
      <c r="C41" s="59"/>
      <c r="D41" s="112"/>
      <c r="E41" s="71"/>
      <c r="F41" s="70"/>
      <c r="G41" s="71"/>
    </row>
    <row r="42" spans="2:7" ht="15.75">
      <c r="B42" s="61"/>
      <c r="C42" s="69" t="s">
        <v>12</v>
      </c>
      <c r="D42" s="118"/>
      <c r="E42" s="44"/>
      <c r="F42" s="63"/>
      <c r="G42" s="44"/>
    </row>
    <row r="43" spans="2:7" ht="15.75">
      <c r="B43" s="61">
        <v>6.1</v>
      </c>
      <c r="C43" s="2" t="s">
        <v>106</v>
      </c>
      <c r="D43" s="113" t="s">
        <v>56</v>
      </c>
      <c r="E43" s="67">
        <v>0.9795613838983049</v>
      </c>
      <c r="F43" s="64">
        <v>1.3402259957627118</v>
      </c>
      <c r="G43" s="67">
        <v>1.0591305584745763</v>
      </c>
    </row>
    <row r="44" spans="2:7" ht="15.75">
      <c r="B44" s="61">
        <v>6.2</v>
      </c>
      <c r="C44" s="2" t="s">
        <v>107</v>
      </c>
      <c r="D44" s="113" t="s">
        <v>56</v>
      </c>
      <c r="E44" s="67">
        <v>0.007275069</v>
      </c>
      <c r="F44" s="64">
        <v>0.009953677000000001</v>
      </c>
      <c r="G44" s="67">
        <v>0.007866019</v>
      </c>
    </row>
    <row r="45" spans="2:7" ht="15.75">
      <c r="B45" s="61">
        <v>6.3</v>
      </c>
      <c r="C45" s="2" t="s">
        <v>13</v>
      </c>
      <c r="D45" s="113" t="s">
        <v>56</v>
      </c>
      <c r="E45" s="67">
        <v>1.019978431898305</v>
      </c>
      <c r="F45" s="64">
        <v>1.3955241767627118</v>
      </c>
      <c r="G45" s="67">
        <v>1.1028306674745763</v>
      </c>
    </row>
    <row r="46" spans="2:7" ht="15.75">
      <c r="B46" s="61">
        <v>6.4</v>
      </c>
      <c r="C46" s="2" t="s">
        <v>21</v>
      </c>
      <c r="D46" s="118" t="s">
        <v>14</v>
      </c>
      <c r="E46" s="108">
        <v>0.0121</v>
      </c>
      <c r="F46" s="96">
        <v>0.0121</v>
      </c>
      <c r="G46" s="96">
        <v>0.0121</v>
      </c>
    </row>
    <row r="47" spans="2:7" ht="15.75">
      <c r="B47" s="61"/>
      <c r="C47" s="2" t="s">
        <v>108</v>
      </c>
      <c r="D47" s="118"/>
      <c r="E47" s="44"/>
      <c r="F47" s="63"/>
      <c r="G47" s="44"/>
    </row>
    <row r="48" spans="2:7" ht="16.5" thickBot="1">
      <c r="B48" s="126">
        <v>6.5</v>
      </c>
      <c r="C48" s="127" t="s">
        <v>81</v>
      </c>
      <c r="D48" s="128" t="s">
        <v>14</v>
      </c>
      <c r="E48" s="129">
        <v>0.0148</v>
      </c>
      <c r="F48" s="129">
        <v>0.0148</v>
      </c>
      <c r="G48" s="129">
        <v>0.0148</v>
      </c>
    </row>
    <row r="49" spans="2:7" ht="15.75">
      <c r="B49" s="61"/>
      <c r="C49" s="51"/>
      <c r="D49" s="118"/>
      <c r="E49" s="44"/>
      <c r="F49" s="63"/>
      <c r="G49" s="44"/>
    </row>
    <row r="50" spans="2:7" ht="15.75">
      <c r="B50" s="85">
        <v>7.1</v>
      </c>
      <c r="C50" s="79" t="s">
        <v>77</v>
      </c>
      <c r="D50" s="120"/>
      <c r="E50" s="109" t="s">
        <v>76</v>
      </c>
      <c r="F50" s="86" t="s">
        <v>76</v>
      </c>
      <c r="G50" s="86" t="s">
        <v>76</v>
      </c>
    </row>
    <row r="51" spans="2:7" ht="15.75">
      <c r="B51" s="85">
        <v>7.2</v>
      </c>
      <c r="C51" s="79" t="s">
        <v>64</v>
      </c>
      <c r="D51" s="113"/>
      <c r="E51" s="104"/>
      <c r="F51" s="80"/>
      <c r="G51" s="80"/>
    </row>
    <row r="52" spans="2:7" ht="15.75">
      <c r="B52" s="85"/>
      <c r="C52" s="79" t="s">
        <v>65</v>
      </c>
      <c r="D52" s="113" t="s">
        <v>66</v>
      </c>
      <c r="E52" s="109" t="s">
        <v>76</v>
      </c>
      <c r="F52" s="86" t="s">
        <v>76</v>
      </c>
      <c r="G52" s="86" t="s">
        <v>76</v>
      </c>
    </row>
    <row r="53" spans="2:7" ht="15.75">
      <c r="B53" s="85"/>
      <c r="C53" s="79" t="s">
        <v>67</v>
      </c>
      <c r="D53" s="113" t="s">
        <v>66</v>
      </c>
      <c r="E53" s="110" t="s">
        <v>3</v>
      </c>
      <c r="F53" s="87" t="s">
        <v>3</v>
      </c>
      <c r="G53" s="87" t="s">
        <v>3</v>
      </c>
    </row>
    <row r="54" spans="2:7" ht="15.75">
      <c r="B54" s="85"/>
      <c r="C54" s="79" t="s">
        <v>68</v>
      </c>
      <c r="D54" s="113" t="s">
        <v>66</v>
      </c>
      <c r="E54" s="110" t="s">
        <v>3</v>
      </c>
      <c r="F54" s="87" t="s">
        <v>3</v>
      </c>
      <c r="G54" s="87" t="s">
        <v>3</v>
      </c>
    </row>
    <row r="55" spans="2:7" ht="15.75">
      <c r="B55" s="85"/>
      <c r="C55" s="79" t="s">
        <v>69</v>
      </c>
      <c r="D55" s="113" t="s">
        <v>66</v>
      </c>
      <c r="E55" s="109" t="s">
        <v>76</v>
      </c>
      <c r="F55" s="86" t="s">
        <v>76</v>
      </c>
      <c r="G55" s="86" t="s">
        <v>76</v>
      </c>
    </row>
    <row r="56" spans="2:7" ht="15.75">
      <c r="B56" s="85"/>
      <c r="C56" s="79" t="s">
        <v>70</v>
      </c>
      <c r="D56" s="113"/>
      <c r="E56" s="111">
        <v>41701</v>
      </c>
      <c r="F56" s="88">
        <v>41701</v>
      </c>
      <c r="G56" s="88">
        <v>41701</v>
      </c>
    </row>
    <row r="57" spans="2:7" ht="15.75">
      <c r="B57" s="85">
        <v>7.3</v>
      </c>
      <c r="C57" s="79" t="s">
        <v>71</v>
      </c>
      <c r="D57" s="120"/>
      <c r="E57" s="110" t="s">
        <v>3</v>
      </c>
      <c r="F57" s="87" t="s">
        <v>3</v>
      </c>
      <c r="G57" s="87" t="s">
        <v>3</v>
      </c>
    </row>
    <row r="58" spans="2:7" ht="15.75">
      <c r="B58" s="85">
        <v>7.4</v>
      </c>
      <c r="C58" s="79" t="s">
        <v>72</v>
      </c>
      <c r="D58" s="113"/>
      <c r="E58" s="104"/>
      <c r="F58" s="80"/>
      <c r="G58" s="80"/>
    </row>
    <row r="59" spans="2:7" ht="15.75">
      <c r="B59" s="85"/>
      <c r="C59" s="79" t="s">
        <v>73</v>
      </c>
      <c r="D59" s="113" t="s">
        <v>66</v>
      </c>
      <c r="E59" s="110" t="s">
        <v>3</v>
      </c>
      <c r="F59" s="87" t="s">
        <v>3</v>
      </c>
      <c r="G59" s="87" t="s">
        <v>3</v>
      </c>
    </row>
    <row r="60" spans="2:7" ht="15.75">
      <c r="B60" s="85"/>
      <c r="C60" s="79" t="s">
        <v>67</v>
      </c>
      <c r="D60" s="113" t="s">
        <v>66</v>
      </c>
      <c r="E60" s="110" t="s">
        <v>3</v>
      </c>
      <c r="F60" s="87" t="s">
        <v>3</v>
      </c>
      <c r="G60" s="87" t="s">
        <v>3</v>
      </c>
    </row>
    <row r="61" spans="2:7" ht="15.75">
      <c r="B61" s="85"/>
      <c r="C61" s="79" t="s">
        <v>68</v>
      </c>
      <c r="D61" s="113" t="s">
        <v>66</v>
      </c>
      <c r="E61" s="110" t="s">
        <v>3</v>
      </c>
      <c r="F61" s="87" t="s">
        <v>3</v>
      </c>
      <c r="G61" s="87" t="s">
        <v>3</v>
      </c>
    </row>
    <row r="62" spans="2:7" ht="15.75">
      <c r="B62" s="85"/>
      <c r="C62" s="79" t="s">
        <v>69</v>
      </c>
      <c r="D62" s="113" t="s">
        <v>66</v>
      </c>
      <c r="E62" s="110" t="s">
        <v>3</v>
      </c>
      <c r="F62" s="87" t="s">
        <v>3</v>
      </c>
      <c r="G62" s="87" t="s">
        <v>3</v>
      </c>
    </row>
    <row r="63" spans="2:7" ht="15.75">
      <c r="B63" s="89"/>
      <c r="C63" s="79" t="s">
        <v>74</v>
      </c>
      <c r="D63" s="113"/>
      <c r="E63" s="147" t="s">
        <v>75</v>
      </c>
      <c r="F63" s="147"/>
      <c r="G63" s="148"/>
    </row>
    <row r="64" spans="2:7" ht="15.75">
      <c r="B64" s="72">
        <v>8</v>
      </c>
      <c r="C64" s="90" t="s">
        <v>15</v>
      </c>
      <c r="D64" s="121" t="s">
        <v>57</v>
      </c>
      <c r="E64" s="75" t="s">
        <v>47</v>
      </c>
      <c r="F64" s="74" t="s">
        <v>47</v>
      </c>
      <c r="G64" s="75" t="s">
        <v>47</v>
      </c>
    </row>
    <row r="65" spans="2:7" ht="15.75">
      <c r="B65" s="72">
        <v>9</v>
      </c>
      <c r="C65" s="73" t="s">
        <v>16</v>
      </c>
      <c r="D65" s="121" t="s">
        <v>57</v>
      </c>
      <c r="E65" s="75" t="s">
        <v>47</v>
      </c>
      <c r="F65" s="74" t="s">
        <v>47</v>
      </c>
      <c r="G65" s="75" t="s">
        <v>47</v>
      </c>
    </row>
    <row r="66" spans="2:7" s="5" customFormat="1" ht="15.75">
      <c r="B66" s="72">
        <v>10</v>
      </c>
      <c r="C66" s="122" t="s">
        <v>17</v>
      </c>
      <c r="D66" s="121" t="s">
        <v>57</v>
      </c>
      <c r="E66" s="133">
        <v>45.4590828</v>
      </c>
      <c r="F66" s="133">
        <v>29.669298899999998</v>
      </c>
      <c r="G66" s="133">
        <v>55.03</v>
      </c>
    </row>
    <row r="67" spans="2:7" ht="15.75">
      <c r="B67" s="123" t="s">
        <v>3</v>
      </c>
      <c r="C67" s="123" t="s">
        <v>0</v>
      </c>
      <c r="D67" s="124"/>
      <c r="E67" s="123"/>
      <c r="F67" s="123"/>
      <c r="G67" s="123"/>
    </row>
    <row r="68" spans="2:7" ht="15.75">
      <c r="B68" s="123" t="s">
        <v>78</v>
      </c>
      <c r="C68" s="123" t="s">
        <v>118</v>
      </c>
      <c r="D68" s="124"/>
      <c r="E68" s="125"/>
      <c r="F68" s="125"/>
      <c r="G68" s="125"/>
    </row>
    <row r="69" spans="2:7" ht="15.75">
      <c r="B69" s="123" t="s">
        <v>85</v>
      </c>
      <c r="C69" s="123" t="s">
        <v>119</v>
      </c>
      <c r="D69" s="124"/>
      <c r="E69" s="123"/>
      <c r="F69" s="123"/>
      <c r="G69" s="123"/>
    </row>
    <row r="70" spans="2:7" ht="15.75">
      <c r="B70" s="123" t="s">
        <v>87</v>
      </c>
      <c r="C70" s="122" t="s">
        <v>121</v>
      </c>
      <c r="D70" s="124"/>
      <c r="E70" s="123"/>
      <c r="F70" s="123"/>
      <c r="G70" s="123"/>
    </row>
    <row r="71" spans="2:7" ht="15.75">
      <c r="B71" s="134" t="s">
        <v>23</v>
      </c>
      <c r="C71" s="134"/>
      <c r="D71" s="134"/>
      <c r="E71" s="134"/>
      <c r="F71" s="134"/>
      <c r="G71" s="134"/>
    </row>
    <row r="72" spans="2:7" ht="15.75">
      <c r="B72" s="134" t="s">
        <v>24</v>
      </c>
      <c r="C72" s="134"/>
      <c r="D72" s="134"/>
      <c r="E72" s="134"/>
      <c r="F72" s="134"/>
      <c r="G72" s="134"/>
    </row>
    <row r="73" spans="2:7" ht="15.75">
      <c r="B73" s="134" t="s">
        <v>25</v>
      </c>
      <c r="C73" s="134"/>
      <c r="D73" s="134"/>
      <c r="E73" s="134"/>
      <c r="F73" s="134"/>
      <c r="G73" s="134"/>
    </row>
    <row r="74" spans="2:7" ht="15.75">
      <c r="B74" s="135" t="s">
        <v>59</v>
      </c>
      <c r="C74" s="135"/>
      <c r="D74" s="135"/>
      <c r="E74" s="135"/>
      <c r="F74" s="135"/>
      <c r="G74" s="135"/>
    </row>
    <row r="75" spans="2:7" ht="15.75">
      <c r="B75" s="136" t="s">
        <v>26</v>
      </c>
      <c r="C75" s="136"/>
      <c r="D75" s="136"/>
      <c r="E75" s="136"/>
      <c r="F75" s="136"/>
      <c r="G75" s="136"/>
    </row>
  </sheetData>
  <sheetProtection/>
  <mergeCells count="11">
    <mergeCell ref="B1:G5"/>
    <mergeCell ref="B8:G9"/>
    <mergeCell ref="C10:D11"/>
    <mergeCell ref="E63:G63"/>
    <mergeCell ref="B6:G6"/>
    <mergeCell ref="B71:G71"/>
    <mergeCell ref="B72:G72"/>
    <mergeCell ref="B73:G73"/>
    <mergeCell ref="B74:G74"/>
    <mergeCell ref="B75:G75"/>
    <mergeCell ref="B7:G7"/>
  </mergeCells>
  <printOptions gridLines="1"/>
  <pageMargins left="0" right="0" top="0" bottom="0" header="0" footer="0"/>
  <pageSetup orientation="portrait" paperSize="9" scale="36" r:id="rId2"/>
  <drawing r:id="rId1"/>
</worksheet>
</file>

<file path=xl/worksheets/sheet2.xml><?xml version="1.0" encoding="utf-8"?>
<worksheet xmlns="http://schemas.openxmlformats.org/spreadsheetml/2006/main" xmlns:r="http://schemas.openxmlformats.org/officeDocument/2006/relationships">
  <dimension ref="A1:J51"/>
  <sheetViews>
    <sheetView view="pageBreakPreview" zoomScale="90" zoomScaleSheetLayoutView="90" zoomScalePageLayoutView="0" workbookViewId="0" topLeftCell="A1">
      <selection activeCell="A7" sqref="A7:F7"/>
    </sheetView>
  </sheetViews>
  <sheetFormatPr defaultColWidth="9.140625" defaultRowHeight="12.75"/>
  <cols>
    <col min="1" max="1" width="6.28125" style="8" bestFit="1" customWidth="1"/>
    <col min="2" max="2" width="37.421875" style="8" customWidth="1"/>
    <col min="3" max="3" width="37.140625" style="8" bestFit="1" customWidth="1"/>
    <col min="4" max="4" width="37.7109375" style="8" bestFit="1" customWidth="1"/>
    <col min="5" max="5" width="19.8515625" style="8" customWidth="1"/>
    <col min="6" max="6" width="21.140625" style="8" customWidth="1"/>
    <col min="7" max="7" width="13.8515625" style="8" bestFit="1" customWidth="1"/>
    <col min="8" max="8" width="12.00390625" style="8" bestFit="1" customWidth="1"/>
    <col min="9" max="9" width="8.8515625" style="8" customWidth="1"/>
    <col min="10" max="16384" width="9.140625" style="8" customWidth="1"/>
  </cols>
  <sheetData>
    <row r="1" spans="4:10" s="32" customFormat="1" ht="15.75">
      <c r="D1" s="33"/>
      <c r="G1" s="34"/>
      <c r="I1" s="35"/>
      <c r="J1" s="34"/>
    </row>
    <row r="2" spans="4:10" s="32" customFormat="1" ht="15.75">
      <c r="D2" s="33"/>
      <c r="G2" s="34"/>
      <c r="I2" s="35"/>
      <c r="J2" s="34"/>
    </row>
    <row r="3" spans="4:10" s="32" customFormat="1" ht="15.75">
      <c r="D3" s="33"/>
      <c r="G3" s="34"/>
      <c r="I3" s="35"/>
      <c r="J3" s="34"/>
    </row>
    <row r="4" spans="4:10" s="32" customFormat="1" ht="33" customHeight="1">
      <c r="D4" s="33"/>
      <c r="G4" s="34"/>
      <c r="I4" s="35"/>
      <c r="J4" s="34"/>
    </row>
    <row r="5" spans="4:10" s="32" customFormat="1" ht="15.75">
      <c r="D5" s="33"/>
      <c r="G5" s="34"/>
      <c r="I5" s="35"/>
      <c r="J5" s="34"/>
    </row>
    <row r="6" spans="1:10" s="32" customFormat="1" ht="15.75">
      <c r="A6" s="36" t="s">
        <v>116</v>
      </c>
      <c r="D6" s="33"/>
      <c r="G6" s="34"/>
      <c r="I6" s="35"/>
      <c r="J6" s="34"/>
    </row>
    <row r="7" spans="1:9" ht="15.75">
      <c r="A7" s="153" t="s">
        <v>28</v>
      </c>
      <c r="B7" s="153"/>
      <c r="C7" s="153"/>
      <c r="D7" s="153"/>
      <c r="E7" s="153"/>
      <c r="F7" s="153"/>
      <c r="G7" s="9"/>
      <c r="H7" s="9"/>
      <c r="I7" s="9"/>
    </row>
    <row r="8" spans="1:9" ht="15.75">
      <c r="A8" s="9"/>
      <c r="B8" s="9"/>
      <c r="C8" s="9"/>
      <c r="D8" s="9"/>
      <c r="E8" s="9"/>
      <c r="F8" s="9"/>
      <c r="G8" s="9"/>
      <c r="H8" s="9"/>
      <c r="I8" s="9"/>
    </row>
    <row r="9" spans="1:6" ht="15.75">
      <c r="A9" s="10" t="s">
        <v>29</v>
      </c>
      <c r="B9" s="1" t="s">
        <v>111</v>
      </c>
      <c r="C9" s="6"/>
      <c r="D9" s="6"/>
      <c r="E9" s="6"/>
      <c r="F9" s="1"/>
    </row>
    <row r="10" spans="1:6" ht="15.75">
      <c r="A10" s="10"/>
      <c r="B10" s="1"/>
      <c r="C10" s="6"/>
      <c r="D10" s="6"/>
      <c r="E10" s="6"/>
      <c r="F10" s="1"/>
    </row>
    <row r="11" spans="1:6" ht="15.75">
      <c r="A11" s="10" t="s">
        <v>30</v>
      </c>
      <c r="B11" s="1" t="s">
        <v>31</v>
      </c>
      <c r="C11" s="11"/>
      <c r="D11" s="11"/>
      <c r="E11" s="11"/>
      <c r="F11" s="4"/>
    </row>
    <row r="12" spans="1:6" ht="15.75">
      <c r="A12" s="10"/>
      <c r="B12" s="154" t="s">
        <v>112</v>
      </c>
      <c r="C12" s="154"/>
      <c r="D12" s="154"/>
      <c r="E12" s="154"/>
      <c r="F12" s="154"/>
    </row>
    <row r="13" spans="1:6" ht="31.5" customHeight="1">
      <c r="A13" s="10"/>
      <c r="B13" s="155" t="s">
        <v>32</v>
      </c>
      <c r="C13" s="155"/>
      <c r="D13" s="155"/>
      <c r="E13" s="155"/>
      <c r="F13" s="155"/>
    </row>
    <row r="14" spans="1:6" ht="15.75">
      <c r="A14" s="10"/>
      <c r="B14" s="154" t="s">
        <v>101</v>
      </c>
      <c r="C14" s="154"/>
      <c r="D14" s="154"/>
      <c r="E14" s="154"/>
      <c r="F14" s="154"/>
    </row>
    <row r="15" spans="1:6" ht="15.75">
      <c r="A15" s="10"/>
      <c r="B15" s="154" t="s">
        <v>102</v>
      </c>
      <c r="C15" s="154"/>
      <c r="D15" s="154"/>
      <c r="E15" s="154"/>
      <c r="F15" s="154"/>
    </row>
    <row r="16" spans="1:6" ht="15.75">
      <c r="A16" s="10"/>
      <c r="B16" s="154" t="s">
        <v>103</v>
      </c>
      <c r="C16" s="154"/>
      <c r="D16" s="154"/>
      <c r="E16" s="154"/>
      <c r="F16" s="154"/>
    </row>
    <row r="17" spans="1:6" ht="15.75">
      <c r="A17" s="10"/>
      <c r="B17" s="154" t="s">
        <v>104</v>
      </c>
      <c r="C17" s="154"/>
      <c r="D17" s="154"/>
      <c r="E17" s="154"/>
      <c r="F17" s="154"/>
    </row>
    <row r="18" spans="1:6" ht="15.75">
      <c r="A18" s="10"/>
      <c r="B18" s="154" t="s">
        <v>33</v>
      </c>
      <c r="C18" s="154"/>
      <c r="D18" s="154"/>
      <c r="E18" s="154"/>
      <c r="F18" s="154"/>
    </row>
    <row r="19" spans="1:6" ht="31.5" customHeight="1">
      <c r="A19" s="10"/>
      <c r="B19" s="154" t="s">
        <v>105</v>
      </c>
      <c r="C19" s="154"/>
      <c r="D19" s="154"/>
      <c r="E19" s="154"/>
      <c r="F19" s="154"/>
    </row>
    <row r="20" spans="1:6" ht="15.75">
      <c r="A20" s="1"/>
      <c r="B20" s="1"/>
      <c r="C20" s="6"/>
      <c r="D20" s="6"/>
      <c r="E20" s="6"/>
      <c r="F20" s="1"/>
    </row>
    <row r="21" spans="1:6" ht="33" customHeight="1">
      <c r="A21" s="12" t="s">
        <v>34</v>
      </c>
      <c r="B21" s="159" t="s">
        <v>82</v>
      </c>
      <c r="C21" s="159"/>
      <c r="D21" s="159"/>
      <c r="E21" s="159"/>
      <c r="F21" s="159"/>
    </row>
    <row r="22" spans="1:6" ht="63">
      <c r="A22" s="1"/>
      <c r="B22" s="39" t="s">
        <v>35</v>
      </c>
      <c r="C22" s="40" t="s">
        <v>36</v>
      </c>
      <c r="D22" s="40" t="s">
        <v>46</v>
      </c>
      <c r="E22" s="40" t="s">
        <v>113</v>
      </c>
      <c r="F22" s="40" t="s">
        <v>114</v>
      </c>
    </row>
    <row r="23" spans="1:6" ht="15.75">
      <c r="A23" s="1"/>
      <c r="B23" s="41"/>
      <c r="C23" s="41"/>
      <c r="D23" s="41"/>
      <c r="E23" s="42" t="s">
        <v>52</v>
      </c>
      <c r="F23" s="42" t="s">
        <v>52</v>
      </c>
    </row>
    <row r="24" spans="1:6" ht="15.75">
      <c r="A24" s="1"/>
      <c r="B24" s="152" t="s">
        <v>47</v>
      </c>
      <c r="C24" s="152"/>
      <c r="D24" s="152"/>
      <c r="E24" s="152"/>
      <c r="F24" s="152"/>
    </row>
    <row r="25" spans="1:6" ht="15.75">
      <c r="A25" s="1"/>
      <c r="B25" s="15"/>
      <c r="C25" s="15"/>
      <c r="D25" s="15"/>
      <c r="E25" s="15"/>
      <c r="F25" s="15"/>
    </row>
    <row r="26" spans="1:6" ht="15.75">
      <c r="A26" s="16" t="s">
        <v>37</v>
      </c>
      <c r="B26" s="1" t="s">
        <v>50</v>
      </c>
      <c r="C26" s="11"/>
      <c r="D26" s="11"/>
      <c r="E26" s="15"/>
      <c r="F26" s="15"/>
    </row>
    <row r="27" spans="1:6" ht="15.75">
      <c r="A27" s="16"/>
      <c r="B27" s="17" t="s">
        <v>22</v>
      </c>
      <c r="C27" s="17" t="s">
        <v>38</v>
      </c>
      <c r="D27" s="17" t="s">
        <v>39</v>
      </c>
      <c r="E27" s="15"/>
      <c r="F27" s="15"/>
    </row>
    <row r="28" spans="1:8" ht="15.75">
      <c r="A28" s="16"/>
      <c r="B28" s="13" t="s">
        <v>48</v>
      </c>
      <c r="C28" s="13" t="s">
        <v>48</v>
      </c>
      <c r="D28" s="13" t="s">
        <v>48</v>
      </c>
      <c r="E28" s="11"/>
      <c r="F28" s="4"/>
      <c r="G28" s="18"/>
      <c r="H28" s="18"/>
    </row>
    <row r="29" spans="1:8" ht="15.75">
      <c r="A29" s="16"/>
      <c r="B29" s="2"/>
      <c r="C29" s="19"/>
      <c r="D29" s="20"/>
      <c r="E29" s="11"/>
      <c r="F29" s="4"/>
      <c r="G29" s="18"/>
      <c r="H29" s="18"/>
    </row>
    <row r="30" spans="1:6" ht="15.75">
      <c r="A30" s="16" t="s">
        <v>40</v>
      </c>
      <c r="B30" s="1" t="s">
        <v>100</v>
      </c>
      <c r="C30" s="7"/>
      <c r="D30" s="7"/>
      <c r="E30" s="7"/>
      <c r="F30" s="1"/>
    </row>
    <row r="31" spans="1:6" ht="15.75">
      <c r="A31" s="16"/>
      <c r="B31" s="1"/>
      <c r="C31" s="7"/>
      <c r="D31" s="7"/>
      <c r="E31" s="7"/>
      <c r="F31" s="1"/>
    </row>
    <row r="32" spans="1:6" ht="15.75">
      <c r="A32" s="16" t="s">
        <v>41</v>
      </c>
      <c r="B32" s="1" t="s">
        <v>115</v>
      </c>
      <c r="C32" s="6"/>
      <c r="D32" s="6"/>
      <c r="E32" s="6"/>
      <c r="F32" s="1"/>
    </row>
    <row r="33" spans="1:6" ht="15.75">
      <c r="A33" s="16"/>
      <c r="B33" s="1"/>
      <c r="C33" s="6"/>
      <c r="D33" s="6"/>
      <c r="E33" s="6"/>
      <c r="F33" s="1"/>
    </row>
    <row r="34" spans="1:6" ht="15.75">
      <c r="A34" s="21">
        <v>7</v>
      </c>
      <c r="B34" s="1" t="s">
        <v>99</v>
      </c>
      <c r="C34" s="6"/>
      <c r="D34" s="6"/>
      <c r="E34" s="6"/>
      <c r="F34" s="1"/>
    </row>
    <row r="35" spans="1:6" ht="15.75">
      <c r="A35" s="21"/>
      <c r="B35" s="1"/>
      <c r="C35" s="6"/>
      <c r="D35" s="6"/>
      <c r="E35" s="6"/>
      <c r="F35" s="1"/>
    </row>
    <row r="36" spans="1:6" ht="15.75">
      <c r="A36" s="21">
        <v>8</v>
      </c>
      <c r="B36" s="1" t="s">
        <v>98</v>
      </c>
      <c r="C36" s="6"/>
      <c r="D36" s="6"/>
      <c r="E36" s="6"/>
      <c r="F36" s="1"/>
    </row>
    <row r="37" spans="1:6" ht="15.75">
      <c r="A37" s="21"/>
      <c r="B37" s="1"/>
      <c r="C37" s="6"/>
      <c r="D37" s="6"/>
      <c r="E37" s="6"/>
      <c r="F37" s="1"/>
    </row>
    <row r="38" spans="1:2" ht="15.75">
      <c r="A38" s="21">
        <v>9</v>
      </c>
      <c r="B38" s="1" t="s">
        <v>51</v>
      </c>
    </row>
    <row r="39" spans="1:5" ht="15.75">
      <c r="A39" s="21"/>
      <c r="B39" s="22"/>
      <c r="C39" s="23"/>
      <c r="D39" s="20"/>
      <c r="E39" s="24"/>
    </row>
    <row r="40" spans="1:8" ht="15.75">
      <c r="A40" s="21">
        <v>10</v>
      </c>
      <c r="B40" s="25" t="s">
        <v>42</v>
      </c>
      <c r="C40" s="26"/>
      <c r="D40" s="26"/>
      <c r="E40" s="26"/>
      <c r="F40" s="26"/>
      <c r="G40" s="26"/>
      <c r="H40" s="26"/>
    </row>
    <row r="41" spans="1:8" ht="15.75">
      <c r="A41" s="21"/>
      <c r="B41" s="156" t="s">
        <v>43</v>
      </c>
      <c r="C41" s="156"/>
      <c r="D41" s="43" t="s">
        <v>44</v>
      </c>
      <c r="E41" s="43" t="s">
        <v>45</v>
      </c>
      <c r="F41" s="26"/>
      <c r="G41" s="26"/>
      <c r="H41" s="26"/>
    </row>
    <row r="42" spans="1:8" ht="15.75">
      <c r="A42" s="21"/>
      <c r="B42" s="157" t="s">
        <v>53</v>
      </c>
      <c r="C42" s="157"/>
      <c r="D42" s="27">
        <v>41701</v>
      </c>
      <c r="E42" s="27">
        <v>42111</v>
      </c>
      <c r="F42" s="26"/>
      <c r="G42" s="26"/>
      <c r="H42" s="26"/>
    </row>
    <row r="43" spans="1:8" ht="15.75">
      <c r="A43" s="21"/>
      <c r="B43" s="157" t="s">
        <v>54</v>
      </c>
      <c r="C43" s="157"/>
      <c r="D43" s="27">
        <v>41701</v>
      </c>
      <c r="E43" s="27">
        <v>42111</v>
      </c>
      <c r="F43" s="26"/>
      <c r="G43" s="26"/>
      <c r="H43" s="26"/>
    </row>
    <row r="44" spans="1:8" ht="15.75">
      <c r="A44" s="21"/>
      <c r="B44" s="157" t="s">
        <v>55</v>
      </c>
      <c r="C44" s="157"/>
      <c r="D44" s="27">
        <v>41701</v>
      </c>
      <c r="E44" s="27">
        <v>42111</v>
      </c>
      <c r="F44" s="26"/>
      <c r="G44" s="26"/>
      <c r="H44" s="26"/>
    </row>
    <row r="45" spans="2:8" ht="15.75">
      <c r="B45" s="14"/>
      <c r="C45" s="28"/>
      <c r="D45" s="28"/>
      <c r="E45" s="26"/>
      <c r="F45" s="26"/>
      <c r="G45" s="26"/>
      <c r="H45" s="26"/>
    </row>
    <row r="46" spans="1:8" ht="48" customHeight="1">
      <c r="A46" s="29">
        <v>11</v>
      </c>
      <c r="B46" s="158" t="s">
        <v>88</v>
      </c>
      <c r="C46" s="158"/>
      <c r="D46" s="158"/>
      <c r="E46" s="158"/>
      <c r="F46" s="158"/>
      <c r="G46" s="26"/>
      <c r="H46" s="26"/>
    </row>
    <row r="47" spans="2:8" ht="15.75">
      <c r="B47" s="14"/>
      <c r="C47" s="30"/>
      <c r="D47" s="31"/>
      <c r="E47" s="26"/>
      <c r="F47" s="26"/>
      <c r="G47" s="26"/>
      <c r="H47" s="26"/>
    </row>
    <row r="48" spans="1:6" ht="33.75" customHeight="1">
      <c r="A48" s="29">
        <v>12</v>
      </c>
      <c r="B48" s="158" t="s">
        <v>120</v>
      </c>
      <c r="C48" s="158"/>
      <c r="D48" s="158"/>
      <c r="E48" s="158"/>
      <c r="F48" s="158"/>
    </row>
    <row r="50" ht="15.75">
      <c r="B50" s="8" t="s">
        <v>49</v>
      </c>
    </row>
    <row r="51" ht="15.75">
      <c r="B51" s="97" t="s">
        <v>122</v>
      </c>
    </row>
  </sheetData>
  <sheetProtection/>
  <mergeCells count="17">
    <mergeCell ref="B41:C41"/>
    <mergeCell ref="B42:C42"/>
    <mergeCell ref="B43:C43"/>
    <mergeCell ref="B44:C44"/>
    <mergeCell ref="B48:F48"/>
    <mergeCell ref="B17:F17"/>
    <mergeCell ref="B18:F18"/>
    <mergeCell ref="B19:F19"/>
    <mergeCell ref="B21:F21"/>
    <mergeCell ref="B46:F46"/>
    <mergeCell ref="B24:F24"/>
    <mergeCell ref="A7:F7"/>
    <mergeCell ref="B12:F12"/>
    <mergeCell ref="B13:F13"/>
    <mergeCell ref="B14:F14"/>
    <mergeCell ref="B15:F15"/>
    <mergeCell ref="B16:F16"/>
  </mergeCells>
  <printOptions/>
  <pageMargins left="0" right="0" top="0" bottom="0" header="0" footer="0"/>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 Morgan Chase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J914829</dc:creator>
  <cp:keywords/>
  <dc:description/>
  <cp:lastModifiedBy>Yakshesh Tripathi</cp:lastModifiedBy>
  <cp:lastPrinted>2018-04-18T13:54:07Z</cp:lastPrinted>
  <dcterms:created xsi:type="dcterms:W3CDTF">2007-09-28T10:16:39Z</dcterms:created>
  <dcterms:modified xsi:type="dcterms:W3CDTF">2019-08-19T07:46:38Z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